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260" windowHeight="12580" tabRatio="589" activeTab="0"/>
  </bookViews>
  <sheets>
    <sheet name="2015 Flowchart " sheetId="1" r:id="rId1"/>
  </sheets>
  <definedNames>
    <definedName name="_xlnm.Print_Area" localSheetId="0">'2015 Flowchart '!#REF!</definedName>
  </definedNames>
  <calcPr fullCalcOnLoad="1"/>
</workbook>
</file>

<file path=xl/sharedStrings.xml><?xml version="1.0" encoding="utf-8"?>
<sst xmlns="http://schemas.openxmlformats.org/spreadsheetml/2006/main" count="34" uniqueCount="33">
  <si>
    <t>JANUARY</t>
  </si>
  <si>
    <t>FEBRUARY</t>
  </si>
  <si>
    <t>MARCH</t>
  </si>
  <si>
    <t>MAY</t>
  </si>
  <si>
    <t>AUGUST</t>
  </si>
  <si>
    <t>OCTOBER</t>
  </si>
  <si>
    <t>NOVEMBER</t>
  </si>
  <si>
    <t>DECEMBER</t>
  </si>
  <si>
    <t>SEPTEMBER</t>
  </si>
  <si>
    <t>APRIL</t>
  </si>
  <si>
    <t>JUNE</t>
  </si>
  <si>
    <t>JULY</t>
  </si>
  <si>
    <t>MONDAY START DATE</t>
  </si>
  <si>
    <t>MEDIA</t>
  </si>
  <si>
    <t>NETWORK TV (:30s)</t>
  </si>
  <si>
    <t>Cable</t>
  </si>
  <si>
    <t>Prime</t>
  </si>
  <si>
    <t xml:space="preserve">Sports </t>
  </si>
  <si>
    <t>Cable News</t>
  </si>
  <si>
    <t>2015 BROADCAST WEEKS</t>
  </si>
  <si>
    <t># of Weeks 2015</t>
  </si>
  <si>
    <t>Early Morning News</t>
  </si>
  <si>
    <t>NETWORK RADIO (:30s)</t>
  </si>
  <si>
    <t>DIGITAL</t>
  </si>
  <si>
    <t>-</t>
  </si>
  <si>
    <t>MISC MEDIA</t>
  </si>
  <si>
    <t>MidYear</t>
  </si>
  <si>
    <t>Puerto Rico</t>
  </si>
  <si>
    <t>Annual</t>
  </si>
  <si>
    <t>TBD</t>
  </si>
  <si>
    <t>GRAND TOTAL</t>
  </si>
  <si>
    <t>22,884*</t>
  </si>
  <si>
    <t>Note: numbers in cells represent number of spots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</si>
</sst>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d"/>
    <numFmt numFmtId="166" formatCode="&quot;$&quot;#,##0.00"/>
    <numFmt numFmtId="167" formatCode="0\x"/>
    <numFmt numFmtId="168" formatCode="0.0%"/>
    <numFmt numFmtId="169" formatCode="[$-409]dddd\,\ mmmm\ dd\,\ yyyy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[$-409]h:mm:ss\ AM/PM"/>
    <numFmt numFmtId="174" formatCode="#,##0.0"/>
    <numFmt numFmtId="175" formatCode="0.00000"/>
    <numFmt numFmtId="176" formatCode="0.0000"/>
    <numFmt numFmtId="177" formatCode="0.000"/>
    <numFmt numFmtId="178" formatCode="0.0"/>
    <numFmt numFmtId="179" formatCode="&quot;$&quot;#,##0;[Red]&quot;$&quot;#,##0"/>
    <numFmt numFmtId="180" formatCode="#,##0.0_);\(#,##0.0\)"/>
    <numFmt numFmtId="181" formatCode="#,##0.000_);\(#,##0.000\)"/>
    <numFmt numFmtId="182" formatCode="#,##0.0000_);\(#,##0.0000\)"/>
    <numFmt numFmtId="183" formatCode="#,##0.00000_);\(#,##0.00000\)"/>
  </numFmts>
  <fonts count="54">
    <font>
      <sz val="11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Helv"/>
      <family val="0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i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Border="0" applyAlignment="0"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47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47" applyFont="1" applyFill="1" applyBorder="1" applyAlignment="1">
      <alignment/>
      <protection/>
    </xf>
    <xf numFmtId="0" fontId="5" fillId="0" borderId="10" xfId="47" applyFont="1" applyBorder="1" applyAlignment="1">
      <alignment/>
      <protection/>
    </xf>
    <xf numFmtId="0" fontId="5" fillId="0" borderId="11" xfId="47" applyFont="1" applyBorder="1" applyAlignment="1">
      <alignment/>
      <protection/>
    </xf>
    <xf numFmtId="0" fontId="5" fillId="0" borderId="12" xfId="47" applyFont="1" applyBorder="1" applyAlignment="1">
      <alignment/>
      <protection/>
    </xf>
    <xf numFmtId="0" fontId="5" fillId="0" borderId="13" xfId="47" applyFont="1" applyBorder="1" applyAlignment="1">
      <alignment/>
      <protection/>
    </xf>
    <xf numFmtId="0" fontId="2" fillId="0" borderId="10" xfId="47" applyFont="1" applyBorder="1" applyAlignment="1">
      <alignment horizontal="center"/>
      <protection/>
    </xf>
    <xf numFmtId="0" fontId="5" fillId="0" borderId="10" xfId="47" applyFont="1" applyBorder="1" applyAlignment="1">
      <alignment horizontal="center"/>
      <protection/>
    </xf>
    <xf numFmtId="0" fontId="5" fillId="0" borderId="13" xfId="47" applyFont="1" applyBorder="1" applyAlignment="1">
      <alignment horizontal="center"/>
      <protection/>
    </xf>
    <xf numFmtId="0" fontId="5" fillId="0" borderId="14" xfId="47" applyFont="1" applyBorder="1" applyAlignment="1">
      <alignment horizontal="center"/>
      <protection/>
    </xf>
    <xf numFmtId="0" fontId="2" fillId="0" borderId="14" xfId="47" applyFont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0" fontId="4" fillId="0" borderId="14" xfId="47" applyFont="1" applyBorder="1" applyAlignment="1">
      <alignment horizontal="center"/>
      <protection/>
    </xf>
    <xf numFmtId="0" fontId="4" fillId="0" borderId="13" xfId="47" applyFont="1" applyBorder="1" applyAlignment="1">
      <alignment horizontal="center"/>
      <protection/>
    </xf>
    <xf numFmtId="0" fontId="3" fillId="0" borderId="15" xfId="47" applyFont="1" applyBorder="1" applyAlignment="1">
      <alignment horizontal="left" indent="1"/>
      <protection/>
    </xf>
    <xf numFmtId="0" fontId="2" fillId="33" borderId="16" xfId="47" applyFont="1" applyFill="1" applyBorder="1" applyAlignment="1">
      <alignment horizontal="center"/>
      <protection/>
    </xf>
    <xf numFmtId="0" fontId="3" fillId="0" borderId="17" xfId="47" applyFont="1" applyBorder="1" applyAlignment="1">
      <alignment/>
      <protection/>
    </xf>
    <xf numFmtId="0" fontId="3" fillId="0" borderId="15" xfId="47" applyFont="1" applyBorder="1" applyAlignment="1">
      <alignment/>
      <protection/>
    </xf>
    <xf numFmtId="0" fontId="3" fillId="0" borderId="18" xfId="47" applyFont="1" applyBorder="1" applyAlignment="1">
      <alignment horizontal="center"/>
      <protection/>
    </xf>
    <xf numFmtId="0" fontId="2" fillId="0" borderId="15" xfId="47" applyFont="1" applyBorder="1" applyAlignment="1">
      <alignment/>
      <protection/>
    </xf>
    <xf numFmtId="0" fontId="2" fillId="0" borderId="15" xfId="47" applyFont="1" applyBorder="1" applyAlignment="1">
      <alignment horizontal="left" indent="2"/>
      <protection/>
    </xf>
    <xf numFmtId="0" fontId="5" fillId="0" borderId="19" xfId="47" applyFont="1" applyBorder="1" applyAlignment="1">
      <alignment/>
      <protection/>
    </xf>
    <xf numFmtId="0" fontId="5" fillId="0" borderId="20" xfId="47" applyFont="1" applyBorder="1" applyAlignment="1">
      <alignment/>
      <protection/>
    </xf>
    <xf numFmtId="0" fontId="5" fillId="0" borderId="21" xfId="47" applyFont="1" applyBorder="1" applyAlignment="1">
      <alignment/>
      <protection/>
    </xf>
    <xf numFmtId="0" fontId="2" fillId="0" borderId="21" xfId="47" applyFont="1" applyBorder="1" applyAlignment="1">
      <alignment/>
      <protection/>
    </xf>
    <xf numFmtId="0" fontId="5" fillId="0" borderId="22" xfId="47" applyFont="1" applyBorder="1" applyAlignment="1">
      <alignment/>
      <protection/>
    </xf>
    <xf numFmtId="0" fontId="5" fillId="0" borderId="23" xfId="47" applyFont="1" applyBorder="1" applyAlignment="1">
      <alignment/>
      <protection/>
    </xf>
    <xf numFmtId="0" fontId="4" fillId="0" borderId="23" xfId="47" applyFont="1" applyBorder="1" applyAlignment="1">
      <alignment horizontal="center"/>
      <protection/>
    </xf>
    <xf numFmtId="0" fontId="4" fillId="0" borderId="19" xfId="47" applyFont="1" applyBorder="1" applyAlignment="1">
      <alignment horizontal="center"/>
      <protection/>
    </xf>
    <xf numFmtId="0" fontId="2" fillId="0" borderId="19" xfId="47" applyFont="1" applyBorder="1" applyAlignment="1">
      <alignment horizontal="center"/>
      <protection/>
    </xf>
    <xf numFmtId="0" fontId="5" fillId="0" borderId="19" xfId="47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5" fillId="0" borderId="14" xfId="47" applyFont="1" applyBorder="1" applyAlignment="1">
      <alignment/>
      <protection/>
    </xf>
    <xf numFmtId="0" fontId="3" fillId="0" borderId="15" xfId="47" applyFont="1" applyBorder="1" applyAlignment="1">
      <alignment horizontal="left"/>
      <protection/>
    </xf>
    <xf numFmtId="0" fontId="6" fillId="0" borderId="15" xfId="47" applyFont="1" applyBorder="1" applyAlignment="1">
      <alignment/>
      <protection/>
    </xf>
    <xf numFmtId="0" fontId="6" fillId="0" borderId="15" xfId="47" applyFont="1" applyBorder="1" applyAlignment="1">
      <alignment vertical="top"/>
      <protection/>
    </xf>
    <xf numFmtId="0" fontId="2" fillId="0" borderId="24" xfId="47" applyFont="1" applyBorder="1" applyAlignment="1">
      <alignment/>
      <protection/>
    </xf>
    <xf numFmtId="0" fontId="3" fillId="0" borderId="15" xfId="47" applyFont="1" applyFill="1" applyBorder="1" applyAlignment="1">
      <alignment horizontal="left" indent="1"/>
      <protection/>
    </xf>
    <xf numFmtId="0" fontId="5" fillId="0" borderId="19" xfId="47" applyFont="1" applyFill="1" applyBorder="1" applyAlignment="1">
      <alignment/>
      <protection/>
    </xf>
    <xf numFmtId="0" fontId="2" fillId="0" borderId="10" xfId="47" applyFont="1" applyFill="1" applyBorder="1" applyAlignment="1">
      <alignment horizontal="center"/>
      <protection/>
    </xf>
    <xf numFmtId="0" fontId="5" fillId="0" borderId="10" xfId="47" applyFont="1" applyFill="1" applyBorder="1" applyAlignment="1">
      <alignment horizontal="center"/>
      <protection/>
    </xf>
    <xf numFmtId="0" fontId="2" fillId="0" borderId="19" xfId="47" applyFont="1" applyFill="1" applyBorder="1" applyAlignment="1">
      <alignment horizontal="center"/>
      <protection/>
    </xf>
    <xf numFmtId="0" fontId="2" fillId="0" borderId="13" xfId="47" applyFont="1" applyFill="1" applyBorder="1" applyAlignment="1">
      <alignment horizontal="center"/>
      <protection/>
    </xf>
    <xf numFmtId="0" fontId="2" fillId="0" borderId="10" xfId="47" applyFont="1" applyFill="1" applyBorder="1" applyAlignment="1">
      <alignment/>
      <protection/>
    </xf>
    <xf numFmtId="0" fontId="2" fillId="0" borderId="14" xfId="47" applyFont="1" applyFill="1" applyBorder="1" applyAlignment="1">
      <alignment horizontal="center"/>
      <protection/>
    </xf>
    <xf numFmtId="0" fontId="8" fillId="34" borderId="25" xfId="47" applyFont="1" applyFill="1" applyBorder="1" applyAlignment="1">
      <alignment horizontal="left" indent="1"/>
      <protection/>
    </xf>
    <xf numFmtId="0" fontId="5" fillId="0" borderId="0" xfId="47" applyFont="1" applyBorder="1" applyAlignment="1">
      <alignment/>
      <protection/>
    </xf>
    <xf numFmtId="0" fontId="2" fillId="0" borderId="0" xfId="47" applyFont="1" applyFill="1" applyBorder="1" applyAlignment="1">
      <alignment horizontal="center"/>
      <protection/>
    </xf>
    <xf numFmtId="0" fontId="2" fillId="0" borderId="13" xfId="47" applyFont="1" applyBorder="1" applyAlignment="1">
      <alignment horizontal="center"/>
      <protection/>
    </xf>
    <xf numFmtId="0" fontId="7" fillId="0" borderId="19" xfId="47" applyFont="1" applyBorder="1" applyAlignment="1">
      <alignment horizontal="center"/>
      <protection/>
    </xf>
    <xf numFmtId="0" fontId="5" fillId="0" borderId="19" xfId="47" applyFont="1" applyFill="1" applyBorder="1" applyAlignment="1">
      <alignment horizontal="center"/>
      <protection/>
    </xf>
    <xf numFmtId="0" fontId="5" fillId="0" borderId="26" xfId="47" applyFont="1" applyBorder="1" applyAlignment="1">
      <alignment/>
      <protection/>
    </xf>
    <xf numFmtId="0" fontId="4" fillId="0" borderId="0" xfId="47" applyFont="1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5" fillId="0" borderId="27" xfId="47" applyFont="1" applyBorder="1" applyAlignment="1">
      <alignment/>
      <protection/>
    </xf>
    <xf numFmtId="0" fontId="2" fillId="0" borderId="12" xfId="47" applyFont="1" applyFill="1" applyBorder="1" applyAlignment="1">
      <alignment horizontal="center"/>
      <protection/>
    </xf>
    <xf numFmtId="0" fontId="2" fillId="0" borderId="27" xfId="47" applyFont="1" applyBorder="1" applyAlignment="1">
      <alignment/>
      <protection/>
    </xf>
    <xf numFmtId="0" fontId="2" fillId="0" borderId="14" xfId="47" applyFont="1" applyBorder="1" applyAlignment="1">
      <alignment/>
      <protection/>
    </xf>
    <xf numFmtId="1" fontId="3" fillId="0" borderId="28" xfId="47" applyNumberFormat="1" applyFont="1" applyBorder="1" applyAlignment="1">
      <alignment horizontal="center"/>
      <protection/>
    </xf>
    <xf numFmtId="1" fontId="3" fillId="0" borderId="29" xfId="47" applyNumberFormat="1" applyFont="1" applyBorder="1" applyAlignment="1">
      <alignment horizontal="center"/>
      <protection/>
    </xf>
    <xf numFmtId="0" fontId="2" fillId="0" borderId="26" xfId="47" applyFont="1" applyBorder="1" applyAlignment="1">
      <alignment/>
      <protection/>
    </xf>
    <xf numFmtId="0" fontId="2" fillId="0" borderId="0" xfId="47" applyFont="1" applyBorder="1" applyAlignment="1">
      <alignment/>
      <protection/>
    </xf>
    <xf numFmtId="0" fontId="5" fillId="0" borderId="30" xfId="47" applyFont="1" applyBorder="1" applyAlignment="1">
      <alignment/>
      <protection/>
    </xf>
    <xf numFmtId="0" fontId="4" fillId="0" borderId="12" xfId="47" applyFont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50" fillId="0" borderId="31" xfId="47" applyFont="1" applyFill="1" applyBorder="1" applyAlignment="1">
      <alignment horizontal="left"/>
      <protection/>
    </xf>
    <xf numFmtId="37" fontId="3" fillId="0" borderId="31" xfId="42" applyNumberFormat="1" applyFont="1" applyFill="1" applyBorder="1" applyAlignment="1">
      <alignment horizontal="center"/>
    </xf>
    <xf numFmtId="0" fontId="5" fillId="0" borderId="12" xfId="47" applyFont="1" applyBorder="1" applyAlignment="1">
      <alignment horizontal="center"/>
      <protection/>
    </xf>
    <xf numFmtId="0" fontId="4" fillId="0" borderId="24" xfId="47" applyFont="1" applyBorder="1" applyAlignment="1">
      <alignment horizontal="center"/>
      <protection/>
    </xf>
    <xf numFmtId="0" fontId="4" fillId="0" borderId="29" xfId="47" applyFont="1" applyBorder="1" applyAlignment="1">
      <alignment horizontal="center"/>
      <protection/>
    </xf>
    <xf numFmtId="0" fontId="4" fillId="0" borderId="32" xfId="47" applyFont="1" applyBorder="1" applyAlignment="1">
      <alignment horizontal="center"/>
      <protection/>
    </xf>
    <xf numFmtId="0" fontId="2" fillId="0" borderId="10" xfId="47" applyFont="1" applyBorder="1" applyAlignment="1">
      <alignment/>
      <protection/>
    </xf>
    <xf numFmtId="0" fontId="2" fillId="0" borderId="10" xfId="47" applyFont="1" applyFill="1" applyBorder="1" applyAlignment="1">
      <alignment/>
      <protection/>
    </xf>
    <xf numFmtId="0" fontId="2" fillId="0" borderId="29" xfId="47" applyFont="1" applyBorder="1" applyAlignment="1">
      <alignment/>
      <protection/>
    </xf>
    <xf numFmtId="0" fontId="2" fillId="0" borderId="14" xfId="47" applyFont="1" applyBorder="1" applyAlignment="1">
      <alignment/>
      <protection/>
    </xf>
    <xf numFmtId="0" fontId="2" fillId="0" borderId="28" xfId="47" applyFont="1" applyFill="1" applyBorder="1" applyAlignment="1">
      <alignment horizontal="center"/>
      <protection/>
    </xf>
    <xf numFmtId="0" fontId="2" fillId="0" borderId="19" xfId="47" applyFont="1" applyBorder="1" applyAlignment="1">
      <alignment/>
      <protection/>
    </xf>
    <xf numFmtId="0" fontId="2" fillId="0" borderId="19" xfId="47" applyFont="1" applyFill="1" applyBorder="1" applyAlignment="1">
      <alignment/>
      <protection/>
    </xf>
    <xf numFmtId="37" fontId="2" fillId="0" borderId="31" xfId="42" applyNumberFormat="1" applyFont="1" applyFill="1" applyBorder="1" applyAlignment="1">
      <alignment horizontal="center"/>
    </xf>
    <xf numFmtId="3" fontId="8" fillId="34" borderId="33" xfId="47" applyNumberFormat="1" applyFont="1" applyFill="1" applyBorder="1" applyAlignment="1">
      <alignment/>
      <protection/>
    </xf>
    <xf numFmtId="3" fontId="8" fillId="34" borderId="34" xfId="47" applyNumberFormat="1" applyFont="1" applyFill="1" applyBorder="1" applyAlignment="1">
      <alignment/>
      <protection/>
    </xf>
    <xf numFmtId="1" fontId="3" fillId="0" borderId="32" xfId="47" applyNumberFormat="1" applyFont="1" applyBorder="1" applyAlignment="1">
      <alignment horizontal="center"/>
      <protection/>
    </xf>
    <xf numFmtId="3" fontId="51" fillId="34" borderId="35" xfId="47" applyNumberFormat="1" applyFont="1" applyFill="1" applyBorder="1" applyAlignment="1">
      <alignment/>
      <protection/>
    </xf>
    <xf numFmtId="3" fontId="51" fillId="34" borderId="33" xfId="47" applyNumberFormat="1" applyFont="1" applyFill="1" applyBorder="1" applyAlignment="1">
      <alignment/>
      <protection/>
    </xf>
    <xf numFmtId="3" fontId="51" fillId="34" borderId="34" xfId="47" applyNumberFormat="1" applyFont="1" applyFill="1" applyBorder="1" applyAlignment="1">
      <alignment/>
      <protection/>
    </xf>
    <xf numFmtId="3" fontId="51" fillId="34" borderId="36" xfId="47" applyNumberFormat="1" applyFont="1" applyFill="1" applyBorder="1" applyAlignment="1">
      <alignment/>
      <protection/>
    </xf>
    <xf numFmtId="3" fontId="8" fillId="34" borderId="33" xfId="47" applyNumberFormat="1" applyFont="1" applyFill="1" applyBorder="1" applyAlignment="1" quotePrefix="1">
      <alignment/>
      <protection/>
    </xf>
    <xf numFmtId="3" fontId="8" fillId="34" borderId="34" xfId="47" applyNumberFormat="1" applyFont="1" applyFill="1" applyBorder="1" applyAlignment="1" quotePrefix="1">
      <alignment/>
      <protection/>
    </xf>
    <xf numFmtId="0" fontId="2" fillId="0" borderId="14" xfId="47" applyFont="1" applyFill="1" applyBorder="1" applyAlignment="1">
      <alignment/>
      <protection/>
    </xf>
    <xf numFmtId="3" fontId="8" fillId="34" borderId="37" xfId="47" applyNumberFormat="1" applyFont="1" applyFill="1" applyBorder="1" applyAlignment="1" quotePrefix="1">
      <alignment/>
      <protection/>
    </xf>
    <xf numFmtId="1" fontId="3" fillId="0" borderId="24" xfId="47" applyNumberFormat="1" applyFont="1" applyBorder="1" applyAlignment="1">
      <alignment horizontal="center"/>
      <protection/>
    </xf>
    <xf numFmtId="1" fontId="3" fillId="0" borderId="38" xfId="47" applyNumberFormat="1" applyFont="1" applyBorder="1" applyAlignment="1">
      <alignment horizontal="center"/>
      <protection/>
    </xf>
    <xf numFmtId="0" fontId="52" fillId="0" borderId="0" xfId="0" applyFont="1" applyAlignment="1">
      <alignment/>
    </xf>
    <xf numFmtId="37" fontId="53" fillId="35" borderId="35" xfId="42" applyNumberFormat="1" applyFont="1" applyFill="1" applyBorder="1" applyAlignment="1">
      <alignment horizontal="center"/>
    </xf>
    <xf numFmtId="179" fontId="53" fillId="35" borderId="25" xfId="42" applyNumberFormat="1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5" fillId="0" borderId="10" xfId="47" applyFont="1" applyFill="1" applyBorder="1" applyAlignment="1">
      <alignment/>
      <protection/>
    </xf>
    <xf numFmtId="0" fontId="2" fillId="0" borderId="20" xfId="47" applyFont="1" applyFill="1" applyBorder="1" applyAlignment="1">
      <alignment horizontal="center"/>
      <protection/>
    </xf>
    <xf numFmtId="0" fontId="2" fillId="0" borderId="27" xfId="47" applyFont="1" applyFill="1" applyBorder="1" applyAlignment="1">
      <alignment horizontal="center"/>
      <protection/>
    </xf>
    <xf numFmtId="0" fontId="2" fillId="0" borderId="23" xfId="47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50" fillId="0" borderId="31" xfId="47" applyFont="1" applyFill="1" applyBorder="1" applyAlignment="1">
      <alignment/>
      <protection/>
    </xf>
    <xf numFmtId="0" fontId="52" fillId="0" borderId="31" xfId="47" applyFont="1" applyFill="1" applyBorder="1" applyAlignment="1">
      <alignment/>
      <protection/>
    </xf>
    <xf numFmtId="179" fontId="52" fillId="0" borderId="31" xfId="47" applyNumberFormat="1" applyFont="1" applyFill="1" applyBorder="1" applyAlignment="1">
      <alignment/>
      <protection/>
    </xf>
    <xf numFmtId="0" fontId="3" fillId="0" borderId="31" xfId="47" applyFont="1" applyBorder="1" applyAlignment="1">
      <alignment/>
      <protection/>
    </xf>
    <xf numFmtId="0" fontId="2" fillId="0" borderId="19" xfId="47" applyFont="1" applyBorder="1" applyAlignment="1">
      <alignment/>
      <protection/>
    </xf>
    <xf numFmtId="0" fontId="2" fillId="0" borderId="12" xfId="47" applyFont="1" applyBorder="1" applyAlignment="1">
      <alignment/>
      <protection/>
    </xf>
    <xf numFmtId="0" fontId="2" fillId="36" borderId="16" xfId="47" applyFont="1" applyFill="1" applyBorder="1" applyAlignment="1">
      <alignment horizontal="center"/>
      <protection/>
    </xf>
    <xf numFmtId="0" fontId="2" fillId="36" borderId="39" xfId="47" applyFont="1" applyFill="1" applyBorder="1" applyAlignment="1">
      <alignment horizontal="center"/>
      <protection/>
    </xf>
    <xf numFmtId="0" fontId="2" fillId="36" borderId="40" xfId="47" applyFont="1" applyFill="1" applyBorder="1" applyAlignment="1">
      <alignment horizontal="center"/>
      <protection/>
    </xf>
    <xf numFmtId="0" fontId="2" fillId="36" borderId="41" xfId="47" applyFont="1" applyFill="1" applyBorder="1" applyAlignment="1">
      <alignment horizontal="center"/>
      <protection/>
    </xf>
    <xf numFmtId="3" fontId="2" fillId="0" borderId="31" xfId="47" applyNumberFormat="1" applyFont="1" applyBorder="1" applyAlignment="1">
      <alignment horizontal="center"/>
      <protection/>
    </xf>
    <xf numFmtId="3" fontId="52" fillId="0" borderId="31" xfId="47" applyNumberFormat="1" applyFont="1" applyBorder="1" applyAlignment="1">
      <alignment horizontal="center"/>
      <protection/>
    </xf>
    <xf numFmtId="179" fontId="52" fillId="0" borderId="31" xfId="47" applyNumberFormat="1" applyFont="1" applyBorder="1" applyAlignment="1">
      <alignment horizontal="center"/>
      <protection/>
    </xf>
    <xf numFmtId="0" fontId="3" fillId="0" borderId="15" xfId="47" applyFont="1" applyBorder="1" applyAlignment="1">
      <alignment horizontal="left" vertical="center" wrapText="1" indent="1"/>
      <protection/>
    </xf>
    <xf numFmtId="0" fontId="5" fillId="0" borderId="32" xfId="47" applyFont="1" applyBorder="1" applyAlignment="1">
      <alignment/>
      <protection/>
    </xf>
    <xf numFmtId="5" fontId="53" fillId="35" borderId="35" xfId="42" applyNumberFormat="1" applyFont="1" applyFill="1" applyBorder="1" applyAlignment="1">
      <alignment horizontal="center"/>
    </xf>
    <xf numFmtId="0" fontId="2" fillId="37" borderId="16" xfId="47" applyFont="1" applyFill="1" applyBorder="1" applyAlignment="1">
      <alignment horizontal="center"/>
      <protection/>
    </xf>
    <xf numFmtId="5" fontId="53" fillId="35" borderId="25" xfId="42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31" xfId="0" applyFont="1" applyBorder="1" applyAlignment="1">
      <alignment/>
    </xf>
    <xf numFmtId="0" fontId="53" fillId="0" borderId="31" xfId="0" applyFont="1" applyBorder="1" applyAlignment="1">
      <alignment/>
    </xf>
    <xf numFmtId="179" fontId="53" fillId="0" borderId="31" xfId="0" applyNumberFormat="1" applyFont="1" applyBorder="1" applyAlignment="1">
      <alignment/>
    </xf>
    <xf numFmtId="0" fontId="2" fillId="23" borderId="42" xfId="0" applyFont="1" applyFill="1" applyBorder="1" applyAlignment="1">
      <alignment/>
    </xf>
    <xf numFmtId="0" fontId="2" fillId="23" borderId="40" xfId="0" applyFont="1" applyFill="1" applyBorder="1" applyAlignment="1">
      <alignment/>
    </xf>
    <xf numFmtId="0" fontId="2" fillId="23" borderId="42" xfId="0" applyFont="1" applyFill="1" applyBorder="1" applyAlignment="1">
      <alignment horizontal="left"/>
    </xf>
    <xf numFmtId="0" fontId="2" fillId="23" borderId="40" xfId="0" applyFont="1" applyFill="1" applyBorder="1" applyAlignment="1">
      <alignment wrapText="1"/>
    </xf>
    <xf numFmtId="0" fontId="2" fillId="0" borderId="31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179" fontId="52" fillId="0" borderId="31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31" xfId="0" applyFont="1" applyBorder="1" applyAlignment="1">
      <alignment/>
    </xf>
    <xf numFmtId="0" fontId="52" fillId="0" borderId="31" xfId="0" applyFont="1" applyBorder="1" applyAlignment="1">
      <alignment/>
    </xf>
    <xf numFmtId="179" fontId="52" fillId="0" borderId="31" xfId="0" applyNumberFormat="1" applyFont="1" applyBorder="1" applyAlignment="1">
      <alignment/>
    </xf>
    <xf numFmtId="3" fontId="8" fillId="34" borderId="35" xfId="47" applyNumberFormat="1" applyFont="1" applyFill="1" applyBorder="1" applyAlignment="1">
      <alignment/>
      <protection/>
    </xf>
    <xf numFmtId="3" fontId="8" fillId="34" borderId="36" xfId="47" applyNumberFormat="1" applyFont="1" applyFill="1" applyBorder="1" applyAlignment="1">
      <alignment/>
      <protection/>
    </xf>
    <xf numFmtId="37" fontId="3" fillId="35" borderId="25" xfId="42" applyNumberFormat="1" applyFont="1" applyFill="1" applyBorder="1" applyAlignment="1">
      <alignment horizontal="center"/>
    </xf>
    <xf numFmtId="37" fontId="53" fillId="35" borderId="25" xfId="42" applyNumberFormat="1" applyFont="1" applyFill="1" applyBorder="1" applyAlignment="1">
      <alignment horizontal="center"/>
    </xf>
    <xf numFmtId="0" fontId="52" fillId="0" borderId="13" xfId="47" applyFont="1" applyFill="1" applyBorder="1" applyAlignment="1">
      <alignment/>
      <protection/>
    </xf>
    <xf numFmtId="3" fontId="52" fillId="0" borderId="13" xfId="47" applyNumberFormat="1" applyFont="1" applyBorder="1" applyAlignment="1">
      <alignment horizontal="center"/>
      <protection/>
    </xf>
    <xf numFmtId="37" fontId="53" fillId="35" borderId="33" xfId="42" applyNumberFormat="1" applyFont="1" applyFill="1" applyBorder="1" applyAlignment="1">
      <alignment horizontal="center"/>
    </xf>
    <xf numFmtId="0" fontId="53" fillId="0" borderId="13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37" fontId="53" fillId="35" borderId="34" xfId="42" applyNumberFormat="1" applyFont="1" applyFill="1" applyBorder="1" applyAlignment="1">
      <alignment horizontal="center"/>
    </xf>
    <xf numFmtId="0" fontId="2" fillId="0" borderId="0" xfId="47" applyFont="1" applyBorder="1" applyAlignment="1">
      <alignment/>
      <protection/>
    </xf>
    <xf numFmtId="0" fontId="2" fillId="0" borderId="0" xfId="47" applyFont="1" applyFill="1" applyBorder="1" applyAlignment="1">
      <alignment/>
      <protection/>
    </xf>
    <xf numFmtId="0" fontId="5" fillId="0" borderId="15" xfId="47" applyFont="1" applyBorder="1" applyAlignment="1">
      <alignment/>
      <protection/>
    </xf>
    <xf numFmtId="3" fontId="8" fillId="34" borderId="35" xfId="47" applyNumberFormat="1" applyFont="1" applyFill="1" applyBorder="1" applyAlignment="1">
      <alignment horizontal="center"/>
      <protection/>
    </xf>
    <xf numFmtId="3" fontId="8" fillId="34" borderId="33" xfId="47" applyNumberFormat="1" applyFont="1" applyFill="1" applyBorder="1" applyAlignment="1">
      <alignment horizontal="center"/>
      <protection/>
    </xf>
    <xf numFmtId="3" fontId="8" fillId="34" borderId="34" xfId="47" applyNumberFormat="1" applyFont="1" applyFill="1" applyBorder="1" applyAlignment="1">
      <alignment horizontal="center"/>
      <protection/>
    </xf>
    <xf numFmtId="0" fontId="2" fillId="23" borderId="42" xfId="0" applyFont="1" applyFill="1" applyBorder="1" applyAlignment="1">
      <alignment horizontal="center"/>
    </xf>
    <xf numFmtId="0" fontId="2" fillId="23" borderId="43" xfId="0" applyFont="1" applyFill="1" applyBorder="1" applyAlignment="1">
      <alignment horizontal="center"/>
    </xf>
    <xf numFmtId="0" fontId="2" fillId="23" borderId="40" xfId="0" applyFont="1" applyFill="1" applyBorder="1" applyAlignment="1">
      <alignment horizontal="center"/>
    </xf>
    <xf numFmtId="3" fontId="51" fillId="34" borderId="35" xfId="47" applyNumberFormat="1" applyFont="1" applyFill="1" applyBorder="1" applyAlignment="1">
      <alignment horizontal="center"/>
      <protection/>
    </xf>
    <xf numFmtId="3" fontId="51" fillId="34" borderId="33" xfId="47" applyNumberFormat="1" applyFont="1" applyFill="1" applyBorder="1" applyAlignment="1">
      <alignment horizontal="center"/>
      <protection/>
    </xf>
    <xf numFmtId="3" fontId="51" fillId="34" borderId="34" xfId="47" applyNumberFormat="1" applyFont="1" applyFill="1" applyBorder="1" applyAlignment="1">
      <alignment horizontal="center"/>
      <protection/>
    </xf>
    <xf numFmtId="0" fontId="3" fillId="0" borderId="35" xfId="47" applyFont="1" applyBorder="1" applyAlignment="1">
      <alignment horizontal="center" vertical="center"/>
      <protection/>
    </xf>
    <xf numFmtId="0" fontId="3" fillId="0" borderId="33" xfId="47" applyFont="1" applyBorder="1" applyAlignment="1">
      <alignment horizontal="center" vertical="center"/>
      <protection/>
    </xf>
    <xf numFmtId="0" fontId="3" fillId="0" borderId="34" xfId="47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47" applyFont="1" applyFill="1" applyBorder="1" applyAlignment="1">
      <alignment horizontal="center" vertical="center"/>
      <protection/>
    </xf>
    <xf numFmtId="0" fontId="3" fillId="0" borderId="33" xfId="47" applyFont="1" applyFill="1" applyBorder="1" applyAlignment="1">
      <alignment horizontal="center" vertical="center"/>
      <protection/>
    </xf>
    <xf numFmtId="0" fontId="3" fillId="0" borderId="34" xfId="47" applyFont="1" applyFill="1" applyBorder="1" applyAlignment="1">
      <alignment horizontal="center" vertical="center"/>
      <protection/>
    </xf>
    <xf numFmtId="0" fontId="3" fillId="0" borderId="44" xfId="47" applyFont="1" applyBorder="1" applyAlignment="1">
      <alignment horizontal="center" wrapText="1"/>
      <protection/>
    </xf>
    <xf numFmtId="0" fontId="3" fillId="0" borderId="45" xfId="4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owChar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34"/>
  <sheetViews>
    <sheetView showGridLines="0" tabSelected="1" zoomScale="70" zoomScaleNormal="70" zoomScaleSheetLayoutView="70" workbookViewId="0" topLeftCell="A1">
      <selection activeCell="A35" sqref="A35"/>
    </sheetView>
  </sheetViews>
  <sheetFormatPr defaultColWidth="11.375" defaultRowHeight="14.25"/>
  <cols>
    <col min="1" max="1" width="34.625" style="2" customWidth="1"/>
    <col min="2" max="2" width="3.625" style="2" customWidth="1"/>
    <col min="3" max="3" width="4.625" style="2" customWidth="1"/>
    <col min="4" max="4" width="5.00390625" style="2" customWidth="1"/>
    <col min="5" max="15" width="4.375" style="2" customWidth="1"/>
    <col min="16" max="18" width="4.50390625" style="2" customWidth="1"/>
    <col min="19" max="19" width="3.625" style="2" customWidth="1"/>
    <col min="20" max="22" width="4.50390625" style="2" customWidth="1"/>
    <col min="23" max="23" width="4.125" style="2" bestFit="1" customWidth="1"/>
    <col min="24" max="24" width="3.625" style="2" customWidth="1"/>
    <col min="25" max="27" width="4.375" style="2" customWidth="1"/>
    <col min="28" max="53" width="3.625" style="2" customWidth="1"/>
    <col min="54" max="54" width="9.375" style="66" customWidth="1"/>
    <col min="55" max="55" width="9.375" style="97" hidden="1" customWidth="1"/>
    <col min="56" max="56" width="13.50390625" style="97" hidden="1" customWidth="1"/>
    <col min="57" max="57" width="14.875" style="97" hidden="1" customWidth="1"/>
    <col min="58" max="59" width="14.50390625" style="94" hidden="1" customWidth="1"/>
    <col min="60" max="16384" width="11.375" style="2" customWidth="1"/>
  </cols>
  <sheetData>
    <row r="1" ht="11.25" customHeight="1" thickBot="1"/>
    <row r="2" spans="1:57" s="94" customFormat="1" ht="13.5" customHeight="1" thickBot="1">
      <c r="A2" s="18" t="s">
        <v>19</v>
      </c>
      <c r="B2" s="159" t="s">
        <v>0</v>
      </c>
      <c r="C2" s="160"/>
      <c r="D2" s="160"/>
      <c r="E2" s="161"/>
      <c r="F2" s="159" t="s">
        <v>1</v>
      </c>
      <c r="G2" s="160"/>
      <c r="H2" s="160"/>
      <c r="I2" s="161"/>
      <c r="J2" s="159" t="s">
        <v>2</v>
      </c>
      <c r="K2" s="160"/>
      <c r="L2" s="160"/>
      <c r="M2" s="160"/>
      <c r="N2" s="161"/>
      <c r="O2" s="159" t="s">
        <v>9</v>
      </c>
      <c r="P2" s="160"/>
      <c r="Q2" s="160"/>
      <c r="R2" s="161"/>
      <c r="S2" s="159" t="s">
        <v>3</v>
      </c>
      <c r="T2" s="160"/>
      <c r="U2" s="160"/>
      <c r="V2" s="160"/>
      <c r="W2" s="161"/>
      <c r="X2" s="159" t="s">
        <v>10</v>
      </c>
      <c r="Y2" s="160"/>
      <c r="Z2" s="160"/>
      <c r="AA2" s="161"/>
      <c r="AB2" s="159" t="s">
        <v>11</v>
      </c>
      <c r="AC2" s="160"/>
      <c r="AD2" s="160"/>
      <c r="AE2" s="161"/>
      <c r="AF2" s="159" t="s">
        <v>4</v>
      </c>
      <c r="AG2" s="160"/>
      <c r="AH2" s="160"/>
      <c r="AI2" s="160"/>
      <c r="AJ2" s="161"/>
      <c r="AK2" s="162" t="s">
        <v>8</v>
      </c>
      <c r="AL2" s="163"/>
      <c r="AM2" s="163"/>
      <c r="AN2" s="164"/>
      <c r="AO2" s="159" t="s">
        <v>5</v>
      </c>
      <c r="AP2" s="160"/>
      <c r="AQ2" s="160"/>
      <c r="AR2" s="161"/>
      <c r="AS2" s="165" t="s">
        <v>6</v>
      </c>
      <c r="AT2" s="166"/>
      <c r="AU2" s="166"/>
      <c r="AV2" s="166"/>
      <c r="AW2" s="167"/>
      <c r="AX2" s="165" t="s">
        <v>7</v>
      </c>
      <c r="AY2" s="166"/>
      <c r="AZ2" s="166"/>
      <c r="BA2" s="167"/>
      <c r="BB2" s="168" t="s">
        <v>20</v>
      </c>
      <c r="BC2" s="97"/>
      <c r="BD2" s="97"/>
      <c r="BE2" s="97"/>
    </row>
    <row r="3" spans="1:57" s="94" customFormat="1" ht="12.75" thickBot="1">
      <c r="A3" s="19" t="s">
        <v>12</v>
      </c>
      <c r="B3" s="60">
        <v>29</v>
      </c>
      <c r="C3" s="61">
        <v>5</v>
      </c>
      <c r="D3" s="61">
        <v>12</v>
      </c>
      <c r="E3" s="83">
        <f>D3+7</f>
        <v>19</v>
      </c>
      <c r="F3" s="61">
        <f>E3+7</f>
        <v>26</v>
      </c>
      <c r="G3" s="61">
        <v>2</v>
      </c>
      <c r="H3" s="61">
        <f>G3+7</f>
        <v>9</v>
      </c>
      <c r="I3" s="61">
        <f>H3+7</f>
        <v>16</v>
      </c>
      <c r="J3" s="61">
        <v>23</v>
      </c>
      <c r="K3" s="61">
        <v>2</v>
      </c>
      <c r="L3" s="61">
        <v>9</v>
      </c>
      <c r="M3" s="61">
        <v>16</v>
      </c>
      <c r="N3" s="83">
        <v>23</v>
      </c>
      <c r="O3" s="61">
        <v>30</v>
      </c>
      <c r="P3" s="61">
        <v>6</v>
      </c>
      <c r="Q3" s="61">
        <v>13</v>
      </c>
      <c r="R3" s="83">
        <v>20</v>
      </c>
      <c r="S3" s="61">
        <v>27</v>
      </c>
      <c r="T3" s="61">
        <v>4</v>
      </c>
      <c r="U3" s="61">
        <v>11</v>
      </c>
      <c r="V3" s="92">
        <v>18</v>
      </c>
      <c r="W3" s="93">
        <v>25</v>
      </c>
      <c r="X3" s="61">
        <v>1</v>
      </c>
      <c r="Y3" s="61">
        <v>8</v>
      </c>
      <c r="Z3" s="61">
        <v>15</v>
      </c>
      <c r="AA3" s="83">
        <v>22</v>
      </c>
      <c r="AB3" s="61">
        <v>29</v>
      </c>
      <c r="AC3" s="61">
        <v>6</v>
      </c>
      <c r="AD3" s="61">
        <v>13</v>
      </c>
      <c r="AE3" s="83">
        <v>20</v>
      </c>
      <c r="AF3" s="61">
        <v>27</v>
      </c>
      <c r="AG3" s="61">
        <v>3</v>
      </c>
      <c r="AH3" s="61">
        <v>10</v>
      </c>
      <c r="AI3" s="92">
        <v>17</v>
      </c>
      <c r="AJ3" s="83">
        <v>24</v>
      </c>
      <c r="AK3" s="61">
        <v>31</v>
      </c>
      <c r="AL3" s="61">
        <v>7</v>
      </c>
      <c r="AM3" s="61">
        <v>14</v>
      </c>
      <c r="AN3" s="83">
        <v>21</v>
      </c>
      <c r="AO3" s="61">
        <v>28</v>
      </c>
      <c r="AP3" s="61">
        <v>5</v>
      </c>
      <c r="AQ3" s="61">
        <v>12</v>
      </c>
      <c r="AR3" s="83">
        <v>19</v>
      </c>
      <c r="AS3" s="61">
        <v>26</v>
      </c>
      <c r="AT3" s="61">
        <v>2</v>
      </c>
      <c r="AU3" s="61">
        <v>9</v>
      </c>
      <c r="AV3" s="92">
        <v>16</v>
      </c>
      <c r="AW3" s="83">
        <v>23</v>
      </c>
      <c r="AX3" s="61">
        <v>30</v>
      </c>
      <c r="AY3" s="61">
        <v>7</v>
      </c>
      <c r="AZ3" s="61">
        <v>14</v>
      </c>
      <c r="BA3" s="61">
        <v>21</v>
      </c>
      <c r="BB3" s="169"/>
      <c r="BC3" s="97"/>
      <c r="BD3" s="97"/>
      <c r="BE3" s="97"/>
    </row>
    <row r="4" spans="1:57" s="94" customFormat="1" ht="12">
      <c r="A4" s="20"/>
      <c r="B4" s="24"/>
      <c r="C4" s="25"/>
      <c r="D4" s="25"/>
      <c r="E4" s="25"/>
      <c r="F4" s="24"/>
      <c r="G4" s="25"/>
      <c r="H4" s="25"/>
      <c r="I4" s="5"/>
      <c r="J4" s="24"/>
      <c r="K4" s="25"/>
      <c r="L4" s="25"/>
      <c r="M4" s="64"/>
      <c r="N4" s="5"/>
      <c r="O4" s="24"/>
      <c r="P4" s="25"/>
      <c r="Q4" s="25"/>
      <c r="R4" s="25"/>
      <c r="S4" s="24"/>
      <c r="T4" s="25"/>
      <c r="U4" s="25"/>
      <c r="V4" s="25"/>
      <c r="W4" s="5"/>
      <c r="X4" s="25"/>
      <c r="Y4" s="25"/>
      <c r="Z4" s="53"/>
      <c r="AA4" s="27"/>
      <c r="AB4" s="24"/>
      <c r="AC4" s="25"/>
      <c r="AD4" s="25"/>
      <c r="AE4" s="25"/>
      <c r="AF4" s="24"/>
      <c r="AG4" s="25"/>
      <c r="AH4" s="25"/>
      <c r="AI4" s="25"/>
      <c r="AJ4" s="7"/>
      <c r="AK4" s="25"/>
      <c r="AL4" s="25"/>
      <c r="AM4" s="53"/>
      <c r="AN4" s="56"/>
      <c r="AO4" s="24"/>
      <c r="AP4" s="25"/>
      <c r="AQ4" s="25"/>
      <c r="AR4" s="5"/>
      <c r="AS4" s="24"/>
      <c r="AT4" s="25"/>
      <c r="AU4" s="25"/>
      <c r="AV4" s="25"/>
      <c r="AW4" s="58"/>
      <c r="AX4" s="26"/>
      <c r="AY4" s="26"/>
      <c r="AZ4" s="26"/>
      <c r="BA4" s="62"/>
      <c r="BB4" s="67"/>
      <c r="BC4" s="97"/>
      <c r="BD4" s="97"/>
      <c r="BE4" s="97"/>
    </row>
    <row r="5" spans="1:57" s="94" customFormat="1" ht="12">
      <c r="A5" s="35" t="s">
        <v>13</v>
      </c>
      <c r="B5" s="23"/>
      <c r="C5" s="4"/>
      <c r="D5" s="4"/>
      <c r="E5" s="4"/>
      <c r="F5" s="23"/>
      <c r="G5" s="4"/>
      <c r="H5" s="4"/>
      <c r="I5" s="7"/>
      <c r="J5" s="23"/>
      <c r="K5" s="4"/>
      <c r="L5" s="4"/>
      <c r="M5" s="6"/>
      <c r="N5" s="7"/>
      <c r="O5" s="23"/>
      <c r="P5" s="4"/>
      <c r="Q5" s="4"/>
      <c r="R5" s="4"/>
      <c r="S5" s="23"/>
      <c r="T5" s="4"/>
      <c r="U5" s="4"/>
      <c r="V5" s="4"/>
      <c r="W5" s="7"/>
      <c r="X5" s="4"/>
      <c r="Y5" s="4"/>
      <c r="Z5" s="48"/>
      <c r="AA5" s="28"/>
      <c r="AB5" s="23"/>
      <c r="AC5" s="4"/>
      <c r="AD5" s="4"/>
      <c r="AE5" s="4"/>
      <c r="AF5" s="23"/>
      <c r="AG5" s="4"/>
      <c r="AH5" s="4"/>
      <c r="AI5" s="4"/>
      <c r="AJ5" s="7"/>
      <c r="AK5" s="4"/>
      <c r="AL5" s="4"/>
      <c r="AM5" s="48"/>
      <c r="AN5" s="34"/>
      <c r="AO5" s="23"/>
      <c r="AP5" s="4"/>
      <c r="AQ5" s="4"/>
      <c r="AR5" s="7"/>
      <c r="AS5" s="23"/>
      <c r="AT5" s="4"/>
      <c r="AU5" s="4"/>
      <c r="AV5" s="4"/>
      <c r="AW5" s="59"/>
      <c r="AX5" s="1"/>
      <c r="AY5" s="1"/>
      <c r="AZ5" s="1"/>
      <c r="BA5" s="63"/>
      <c r="BB5" s="67"/>
      <c r="BC5" s="97"/>
      <c r="BD5" s="97"/>
      <c r="BE5" s="97"/>
    </row>
    <row r="6" spans="1:57" s="94" customFormat="1" ht="12">
      <c r="A6" s="21"/>
      <c r="B6" s="23"/>
      <c r="C6" s="4"/>
      <c r="D6" s="4"/>
      <c r="E6" s="4"/>
      <c r="F6" s="23"/>
      <c r="G6" s="4"/>
      <c r="H6" s="4"/>
      <c r="I6" s="7"/>
      <c r="J6" s="23"/>
      <c r="K6" s="4"/>
      <c r="L6" s="4"/>
      <c r="M6" s="6"/>
      <c r="N6" s="7"/>
      <c r="O6" s="23"/>
      <c r="P6" s="4"/>
      <c r="Q6" s="4"/>
      <c r="R6" s="4"/>
      <c r="S6" s="23"/>
      <c r="T6" s="4"/>
      <c r="U6" s="4"/>
      <c r="V6" s="4"/>
      <c r="W6" s="7"/>
      <c r="X6" s="4"/>
      <c r="Y6" s="4"/>
      <c r="Z6" s="48"/>
      <c r="AA6" s="28"/>
      <c r="AB6" s="23"/>
      <c r="AC6" s="4"/>
      <c r="AD6" s="4"/>
      <c r="AE6" s="4"/>
      <c r="AF6" s="23"/>
      <c r="AG6" s="4"/>
      <c r="AH6" s="4"/>
      <c r="AI6" s="4"/>
      <c r="AJ6" s="7"/>
      <c r="AK6" s="4"/>
      <c r="AL6" s="4"/>
      <c r="AM6" s="48"/>
      <c r="AN6" s="34"/>
      <c r="AO6" s="23"/>
      <c r="AP6" s="4"/>
      <c r="AQ6" s="4"/>
      <c r="AR6" s="7"/>
      <c r="AS6" s="23"/>
      <c r="AT6" s="4"/>
      <c r="AU6" s="4"/>
      <c r="AV6" s="4"/>
      <c r="AW6" s="59"/>
      <c r="AX6" s="1"/>
      <c r="AY6" s="1"/>
      <c r="AZ6" s="1"/>
      <c r="BA6" s="63"/>
      <c r="BB6" s="67"/>
      <c r="BC6" s="97"/>
      <c r="BD6" s="97"/>
      <c r="BE6" s="97"/>
    </row>
    <row r="7" spans="1:57" s="94" customFormat="1" ht="12">
      <c r="A7" s="37" t="s">
        <v>14</v>
      </c>
      <c r="B7" s="23"/>
      <c r="C7" s="4"/>
      <c r="D7" s="6"/>
      <c r="E7" s="34"/>
      <c r="F7" s="4"/>
      <c r="G7" s="4"/>
      <c r="H7" s="4"/>
      <c r="I7" s="7"/>
      <c r="J7" s="23"/>
      <c r="K7" s="4"/>
      <c r="L7" s="4"/>
      <c r="M7" s="6"/>
      <c r="N7" s="34"/>
      <c r="O7" s="23"/>
      <c r="P7" s="4"/>
      <c r="Q7" s="4"/>
      <c r="R7" s="4"/>
      <c r="S7" s="23"/>
      <c r="T7" s="4"/>
      <c r="U7" s="4"/>
      <c r="V7" s="4"/>
      <c r="W7" s="7"/>
      <c r="X7" s="4"/>
      <c r="Y7" s="4"/>
      <c r="Z7" s="48"/>
      <c r="AA7" s="28"/>
      <c r="AB7" s="23"/>
      <c r="AC7" s="4"/>
      <c r="AD7" s="4"/>
      <c r="AE7" s="4"/>
      <c r="AF7" s="23"/>
      <c r="AG7" s="4"/>
      <c r="AH7" s="4"/>
      <c r="AI7" s="4"/>
      <c r="AJ7" s="7"/>
      <c r="AK7" s="4"/>
      <c r="AL7" s="4"/>
      <c r="AM7" s="48"/>
      <c r="AN7" s="34"/>
      <c r="AO7" s="23"/>
      <c r="AP7" s="4"/>
      <c r="AQ7" s="4"/>
      <c r="AR7" s="7"/>
      <c r="AS7" s="23"/>
      <c r="AT7" s="4"/>
      <c r="AU7" s="4"/>
      <c r="AV7" s="4"/>
      <c r="AW7" s="59"/>
      <c r="AX7" s="1"/>
      <c r="AY7" s="1"/>
      <c r="AZ7" s="1"/>
      <c r="BA7" s="63"/>
      <c r="BB7" s="67"/>
      <c r="BC7" s="97"/>
      <c r="BD7" s="97"/>
      <c r="BE7" s="97"/>
    </row>
    <row r="8" spans="1:57" s="94" customFormat="1" ht="12">
      <c r="A8" s="36"/>
      <c r="B8" s="23"/>
      <c r="C8" s="4"/>
      <c r="D8" s="6"/>
      <c r="E8" s="14"/>
      <c r="F8" s="13"/>
      <c r="G8" s="13"/>
      <c r="H8" s="13"/>
      <c r="I8" s="14"/>
      <c r="J8" s="30"/>
      <c r="K8" s="13"/>
      <c r="L8" s="13"/>
      <c r="M8" s="6"/>
      <c r="N8" s="76"/>
      <c r="O8" s="30"/>
      <c r="P8" s="13"/>
      <c r="Q8" s="13"/>
      <c r="R8" s="13"/>
      <c r="S8" s="30"/>
      <c r="T8" s="13"/>
      <c r="U8" s="13"/>
      <c r="V8" s="13"/>
      <c r="W8" s="15"/>
      <c r="X8" s="13"/>
      <c r="Y8" s="13"/>
      <c r="Z8" s="54"/>
      <c r="AA8" s="29"/>
      <c r="AB8" s="30"/>
      <c r="AC8" s="13"/>
      <c r="AD8" s="13"/>
      <c r="AE8" s="13"/>
      <c r="AF8" s="30"/>
      <c r="AG8" s="13"/>
      <c r="AH8" s="13"/>
      <c r="AI8" s="13"/>
      <c r="AJ8" s="15"/>
      <c r="AK8" s="13"/>
      <c r="AL8" s="13"/>
      <c r="AM8" s="65"/>
      <c r="AN8" s="15"/>
      <c r="AO8" s="30"/>
      <c r="AP8" s="13"/>
      <c r="AQ8" s="13"/>
      <c r="AR8" s="15"/>
      <c r="AS8" s="32"/>
      <c r="AT8" s="9"/>
      <c r="AU8" s="9"/>
      <c r="AV8" s="4"/>
      <c r="AW8" s="59"/>
      <c r="AX8" s="1"/>
      <c r="AY8" s="1"/>
      <c r="AZ8" s="1"/>
      <c r="BA8" s="63"/>
      <c r="BB8" s="68"/>
      <c r="BC8" s="97"/>
      <c r="BD8" s="97"/>
      <c r="BE8" s="97"/>
    </row>
    <row r="9" spans="1:57" s="94" customFormat="1" ht="12">
      <c r="A9" s="16" t="s">
        <v>21</v>
      </c>
      <c r="B9" s="23"/>
      <c r="C9" s="4"/>
      <c r="D9" s="6"/>
      <c r="E9" s="34"/>
      <c r="F9" s="13"/>
      <c r="G9" s="13"/>
      <c r="H9" s="13"/>
      <c r="I9" s="14"/>
      <c r="J9" s="30"/>
      <c r="K9" s="13"/>
      <c r="L9" s="13"/>
      <c r="M9" s="6"/>
      <c r="N9" s="147"/>
      <c r="O9" s="30"/>
      <c r="P9" s="4"/>
      <c r="Q9" s="17"/>
      <c r="R9" s="17"/>
      <c r="S9" s="17"/>
      <c r="T9" s="30"/>
      <c r="U9" s="17"/>
      <c r="V9" s="17"/>
      <c r="W9" s="17"/>
      <c r="X9" s="15"/>
      <c r="Y9" s="17"/>
      <c r="Z9" s="17"/>
      <c r="AA9" s="17"/>
      <c r="AB9" s="30"/>
      <c r="AC9" s="17"/>
      <c r="AD9" s="17"/>
      <c r="AE9" s="17"/>
      <c r="AF9" s="13"/>
      <c r="AG9" s="17"/>
      <c r="AH9" s="17"/>
      <c r="AI9" s="17"/>
      <c r="AJ9" s="15"/>
      <c r="AK9" s="17"/>
      <c r="AL9" s="17"/>
      <c r="AM9" s="65"/>
      <c r="AN9" s="15"/>
      <c r="AO9" s="30"/>
      <c r="AP9" s="13"/>
      <c r="AQ9" s="13"/>
      <c r="AR9" s="15"/>
      <c r="AS9" s="32"/>
      <c r="AT9" s="9"/>
      <c r="AU9" s="9"/>
      <c r="AV9" s="4"/>
      <c r="AW9" s="59"/>
      <c r="AX9" s="1"/>
      <c r="AY9" s="1"/>
      <c r="AZ9" s="1"/>
      <c r="BA9" s="63"/>
      <c r="BB9" s="80">
        <v>17</v>
      </c>
      <c r="BC9" s="97"/>
      <c r="BD9" s="97"/>
      <c r="BE9" s="97"/>
    </row>
    <row r="10" spans="1:57" s="94" customFormat="1" ht="12">
      <c r="A10" s="16"/>
      <c r="B10" s="23"/>
      <c r="C10" s="4"/>
      <c r="D10" s="6"/>
      <c r="E10" s="14"/>
      <c r="F10" s="13"/>
      <c r="G10" s="13"/>
      <c r="H10" s="13"/>
      <c r="I10" s="14"/>
      <c r="J10" s="30"/>
      <c r="K10" s="13"/>
      <c r="L10" s="13"/>
      <c r="M10" s="6"/>
      <c r="N10" s="76"/>
      <c r="O10" s="30"/>
      <c r="P10" s="4"/>
      <c r="Q10" s="13"/>
      <c r="R10" s="13"/>
      <c r="S10" s="13"/>
      <c r="T10" s="30"/>
      <c r="U10" s="13"/>
      <c r="V10" s="13"/>
      <c r="W10" s="13"/>
      <c r="X10" s="15"/>
      <c r="Y10" s="13"/>
      <c r="Z10" s="13"/>
      <c r="AA10" s="54"/>
      <c r="AB10" s="30"/>
      <c r="AC10" s="13"/>
      <c r="AD10" s="13"/>
      <c r="AE10" s="13"/>
      <c r="AF10" s="30"/>
      <c r="AG10" s="13"/>
      <c r="AH10" s="13"/>
      <c r="AI10" s="13"/>
      <c r="AJ10" s="15"/>
      <c r="AK10" s="13"/>
      <c r="AL10" s="13"/>
      <c r="AM10" s="65"/>
      <c r="AN10" s="15"/>
      <c r="AO10" s="30"/>
      <c r="AP10" s="13"/>
      <c r="AQ10" s="13"/>
      <c r="AR10" s="15"/>
      <c r="AS10" s="32"/>
      <c r="AT10" s="9"/>
      <c r="AU10" s="9"/>
      <c r="AV10" s="4"/>
      <c r="AW10" s="59"/>
      <c r="AX10" s="1"/>
      <c r="AY10" s="1"/>
      <c r="AZ10" s="1"/>
      <c r="BA10" s="63"/>
      <c r="BB10" s="80"/>
      <c r="BC10" s="97"/>
      <c r="BD10" s="97"/>
      <c r="BE10" s="97"/>
    </row>
    <row r="11" spans="1:57" s="94" customFormat="1" ht="12">
      <c r="A11" s="16" t="s">
        <v>16</v>
      </c>
      <c r="B11" s="23"/>
      <c r="C11" s="4"/>
      <c r="D11" s="6"/>
      <c r="E11" s="34"/>
      <c r="F11" s="13"/>
      <c r="G11" s="17">
        <v>1</v>
      </c>
      <c r="H11" s="17">
        <v>4</v>
      </c>
      <c r="I11" s="17">
        <v>5</v>
      </c>
      <c r="J11" s="30"/>
      <c r="K11" s="42"/>
      <c r="L11" s="17">
        <v>4</v>
      </c>
      <c r="M11" s="17">
        <v>7</v>
      </c>
      <c r="N11" s="17">
        <v>4</v>
      </c>
      <c r="O11" s="30"/>
      <c r="P11" s="4"/>
      <c r="Q11" s="17"/>
      <c r="R11" s="17"/>
      <c r="S11" s="17"/>
      <c r="T11" s="30"/>
      <c r="U11" s="17"/>
      <c r="V11" s="17"/>
      <c r="W11" s="17"/>
      <c r="X11" s="15"/>
      <c r="Y11" s="17"/>
      <c r="Z11" s="17"/>
      <c r="AA11" s="17"/>
      <c r="AB11" s="30"/>
      <c r="AC11" s="13"/>
      <c r="AD11" s="13"/>
      <c r="AE11" s="13"/>
      <c r="AF11" s="30"/>
      <c r="AG11" s="13"/>
      <c r="AH11" s="13"/>
      <c r="AI11" s="13"/>
      <c r="AJ11" s="15"/>
      <c r="AK11" s="13"/>
      <c r="AL11" s="13"/>
      <c r="AM11" s="65"/>
      <c r="AN11" s="34"/>
      <c r="AO11" s="30"/>
      <c r="AP11" s="13"/>
      <c r="AQ11" s="17"/>
      <c r="AR11" s="17"/>
      <c r="AS11" s="32"/>
      <c r="AT11" s="4"/>
      <c r="AU11" s="17"/>
      <c r="AV11" s="17"/>
      <c r="AW11" s="59"/>
      <c r="AX11" s="1"/>
      <c r="AY11" s="1"/>
      <c r="AZ11" s="1"/>
      <c r="BA11" s="63"/>
      <c r="BB11" s="80">
        <v>18</v>
      </c>
      <c r="BC11" s="97"/>
      <c r="BD11" s="97"/>
      <c r="BE11" s="97"/>
    </row>
    <row r="12" spans="1:57" s="94" customFormat="1" ht="12">
      <c r="A12" s="22"/>
      <c r="B12" s="23"/>
      <c r="C12" s="4"/>
      <c r="D12" s="6"/>
      <c r="E12" s="14"/>
      <c r="F12" s="9"/>
      <c r="G12" s="69"/>
      <c r="H12" s="69"/>
      <c r="I12" s="12"/>
      <c r="J12" s="9"/>
      <c r="K12" s="9"/>
      <c r="L12" s="55"/>
      <c r="M12" s="69"/>
      <c r="N12" s="147"/>
      <c r="O12" s="32"/>
      <c r="P12" s="4"/>
      <c r="Q12" s="9"/>
      <c r="R12" s="9"/>
      <c r="S12" s="9"/>
      <c r="T12" s="32"/>
      <c r="U12" s="9"/>
      <c r="V12" s="9"/>
      <c r="W12" s="9"/>
      <c r="X12" s="10"/>
      <c r="Y12" s="9"/>
      <c r="Z12" s="13"/>
      <c r="AA12" s="69"/>
      <c r="AB12" s="30"/>
      <c r="AC12" s="13"/>
      <c r="AD12" s="65"/>
      <c r="AE12" s="14"/>
      <c r="AF12" s="13"/>
      <c r="AG12" s="13"/>
      <c r="AH12" s="65"/>
      <c r="AI12" s="65"/>
      <c r="AJ12" s="10"/>
      <c r="AK12" s="9"/>
      <c r="AL12" s="55"/>
      <c r="AM12" s="69"/>
      <c r="AN12" s="11"/>
      <c r="AO12" s="9"/>
      <c r="AP12" s="9"/>
      <c r="AQ12" s="69"/>
      <c r="AR12" s="11"/>
      <c r="AS12" s="9"/>
      <c r="AT12" s="9"/>
      <c r="AU12" s="6"/>
      <c r="AV12" s="73"/>
      <c r="AW12" s="59"/>
      <c r="AX12" s="1"/>
      <c r="AY12" s="1"/>
      <c r="AZ12" s="1"/>
      <c r="BA12" s="63"/>
      <c r="BB12" s="80"/>
      <c r="BC12" s="97"/>
      <c r="BD12" s="97"/>
      <c r="BE12" s="97"/>
    </row>
    <row r="13" spans="1:59" s="97" customFormat="1" ht="12">
      <c r="A13" s="16" t="s">
        <v>17</v>
      </c>
      <c r="B13" s="23"/>
      <c r="C13" s="4"/>
      <c r="D13" s="6"/>
      <c r="E13" s="34"/>
      <c r="F13" s="8"/>
      <c r="G13" s="13"/>
      <c r="H13" s="17">
        <v>301</v>
      </c>
      <c r="I13" s="17">
        <v>294</v>
      </c>
      <c r="J13" s="8"/>
      <c r="K13" s="9"/>
      <c r="L13" s="17">
        <v>265</v>
      </c>
      <c r="M13" s="17">
        <v>272</v>
      </c>
      <c r="N13" s="17">
        <v>272</v>
      </c>
      <c r="O13" s="51"/>
      <c r="P13" s="4"/>
      <c r="Q13" s="17"/>
      <c r="R13" s="17"/>
      <c r="S13" s="17"/>
      <c r="T13" s="32"/>
      <c r="U13" s="17"/>
      <c r="V13" s="17"/>
      <c r="W13" s="17"/>
      <c r="X13" s="10"/>
      <c r="Y13" s="17"/>
      <c r="Z13" s="17"/>
      <c r="AA13" s="17"/>
      <c r="AB13" s="30"/>
      <c r="AC13" s="17"/>
      <c r="AD13" s="17"/>
      <c r="AE13" s="17"/>
      <c r="AF13" s="32"/>
      <c r="AG13" s="17"/>
      <c r="AH13" s="17"/>
      <c r="AI13" s="17"/>
      <c r="AJ13" s="15"/>
      <c r="AK13" s="17"/>
      <c r="AL13" s="17"/>
      <c r="AM13" s="69"/>
      <c r="AN13" s="10"/>
      <c r="AO13" s="78"/>
      <c r="AP13" s="17"/>
      <c r="AQ13" s="17"/>
      <c r="AR13" s="17"/>
      <c r="AS13" s="32"/>
      <c r="AT13" s="9"/>
      <c r="AU13" s="17"/>
      <c r="AV13" s="17"/>
      <c r="AW13" s="17"/>
      <c r="AX13" s="1"/>
      <c r="AY13" s="1"/>
      <c r="AZ13" s="1"/>
      <c r="BA13" s="63"/>
      <c r="BB13" s="80">
        <v>28</v>
      </c>
      <c r="BF13" s="94"/>
      <c r="BG13" s="94"/>
    </row>
    <row r="14" spans="1:59" s="97" customFormat="1" ht="12">
      <c r="A14" s="21"/>
      <c r="B14" s="23"/>
      <c r="C14" s="4"/>
      <c r="D14" s="6"/>
      <c r="E14" s="14"/>
      <c r="F14" s="9"/>
      <c r="G14" s="65"/>
      <c r="H14" s="65"/>
      <c r="I14" s="12"/>
      <c r="J14" s="13"/>
      <c r="K14" s="13"/>
      <c r="L14" s="54"/>
      <c r="M14" s="69"/>
      <c r="N14" s="147"/>
      <c r="O14" s="30"/>
      <c r="P14" s="4"/>
      <c r="Q14" s="13"/>
      <c r="R14" s="13"/>
      <c r="S14" s="9"/>
      <c r="T14" s="30"/>
      <c r="U14" s="13"/>
      <c r="V14" s="9"/>
      <c r="W14" s="13"/>
      <c r="X14" s="15"/>
      <c r="Y14" s="13"/>
      <c r="Z14" s="73"/>
      <c r="AA14" s="69"/>
      <c r="AB14" s="30"/>
      <c r="AC14" s="13"/>
      <c r="AD14" s="65"/>
      <c r="AE14" s="11"/>
      <c r="AF14" s="32"/>
      <c r="AG14" s="13"/>
      <c r="AH14" s="65"/>
      <c r="AI14" s="65"/>
      <c r="AJ14" s="15"/>
      <c r="AK14" s="9"/>
      <c r="AL14" s="9"/>
      <c r="AM14" s="69"/>
      <c r="AN14" s="15"/>
      <c r="AO14" s="78"/>
      <c r="AP14" s="9"/>
      <c r="AQ14" s="13"/>
      <c r="AR14" s="65"/>
      <c r="AS14" s="30"/>
      <c r="AT14" s="9"/>
      <c r="AU14" s="69"/>
      <c r="AV14" s="13"/>
      <c r="AW14" s="59"/>
      <c r="AX14" s="1"/>
      <c r="AY14" s="1"/>
      <c r="AZ14" s="1"/>
      <c r="BA14" s="63"/>
      <c r="BB14" s="80"/>
      <c r="BF14" s="94"/>
      <c r="BG14" s="94"/>
    </row>
    <row r="15" spans="1:59" s="97" customFormat="1" ht="12">
      <c r="A15" s="16" t="s">
        <v>15</v>
      </c>
      <c r="B15" s="23"/>
      <c r="C15" s="4"/>
      <c r="D15" s="6"/>
      <c r="E15" s="34"/>
      <c r="F15" s="9"/>
      <c r="G15" s="13"/>
      <c r="H15" s="17">
        <v>715</v>
      </c>
      <c r="I15" s="17">
        <v>718</v>
      </c>
      <c r="J15" s="13"/>
      <c r="K15" s="13"/>
      <c r="L15" s="17">
        <v>714</v>
      </c>
      <c r="M15" s="17">
        <v>721</v>
      </c>
      <c r="N15" s="17">
        <v>712</v>
      </c>
      <c r="O15" s="30"/>
      <c r="P15" s="4"/>
      <c r="Q15" s="17"/>
      <c r="R15" s="17"/>
      <c r="S15" s="17"/>
      <c r="T15" s="30"/>
      <c r="U15" s="17"/>
      <c r="V15" s="17"/>
      <c r="W15" s="17"/>
      <c r="X15" s="15"/>
      <c r="Y15" s="17"/>
      <c r="Z15" s="17"/>
      <c r="AA15" s="17"/>
      <c r="AB15" s="30"/>
      <c r="AC15" s="17"/>
      <c r="AD15" s="17"/>
      <c r="AE15" s="17"/>
      <c r="AF15" s="32"/>
      <c r="AG15" s="17"/>
      <c r="AH15" s="17"/>
      <c r="AI15" s="17"/>
      <c r="AJ15" s="15"/>
      <c r="AK15" s="17"/>
      <c r="AL15" s="17"/>
      <c r="AM15" s="69"/>
      <c r="AN15" s="15"/>
      <c r="AO15" s="78"/>
      <c r="AP15" s="17"/>
      <c r="AQ15" s="17"/>
      <c r="AR15" s="17"/>
      <c r="AS15" s="30"/>
      <c r="AT15" s="9"/>
      <c r="AU15" s="17"/>
      <c r="AV15" s="17"/>
      <c r="AW15" s="17"/>
      <c r="AX15" s="1"/>
      <c r="AY15" s="1"/>
      <c r="AZ15" s="1"/>
      <c r="BA15" s="63"/>
      <c r="BB15" s="80">
        <v>28</v>
      </c>
      <c r="BF15" s="94"/>
      <c r="BG15" s="94"/>
    </row>
    <row r="16" spans="1:59" s="97" customFormat="1" ht="12">
      <c r="A16" s="39"/>
      <c r="B16" s="40"/>
      <c r="C16" s="41"/>
      <c r="D16" s="6"/>
      <c r="E16" s="14"/>
      <c r="F16" s="41"/>
      <c r="G16" s="57"/>
      <c r="H16" s="57"/>
      <c r="I16" s="46"/>
      <c r="J16" s="41"/>
      <c r="K16" s="41"/>
      <c r="L16" s="49"/>
      <c r="M16" s="57"/>
      <c r="N16" s="148"/>
      <c r="O16" s="52"/>
      <c r="P16" s="4"/>
      <c r="Q16" s="42"/>
      <c r="R16" s="41"/>
      <c r="S16" s="41"/>
      <c r="T16" s="52"/>
      <c r="U16" s="41"/>
      <c r="V16" s="41"/>
      <c r="W16" s="41"/>
      <c r="X16" s="44"/>
      <c r="Y16" s="41"/>
      <c r="Z16" s="74"/>
      <c r="AA16" s="57"/>
      <c r="AB16" s="30"/>
      <c r="AC16" s="41"/>
      <c r="AD16" s="65"/>
      <c r="AE16" s="11"/>
      <c r="AF16" s="32"/>
      <c r="AG16" s="41"/>
      <c r="AH16" s="41"/>
      <c r="AI16" s="65"/>
      <c r="AJ16" s="15"/>
      <c r="AK16" s="41"/>
      <c r="AL16" s="41"/>
      <c r="AM16" s="69"/>
      <c r="AN16" s="15"/>
      <c r="AO16" s="79"/>
      <c r="AP16" s="41"/>
      <c r="AQ16" s="41"/>
      <c r="AR16" s="57"/>
      <c r="AS16" s="43"/>
      <c r="AT16" s="9"/>
      <c r="AU16" s="69"/>
      <c r="AV16" s="41"/>
      <c r="AW16" s="90"/>
      <c r="AX16" s="45"/>
      <c r="AY16" s="45"/>
      <c r="AZ16" s="45"/>
      <c r="BA16" s="3"/>
      <c r="BB16" s="80"/>
      <c r="BF16" s="94"/>
      <c r="BG16" s="94"/>
    </row>
    <row r="17" spans="1:59" s="97" customFormat="1" ht="12">
      <c r="A17" s="16" t="s">
        <v>18</v>
      </c>
      <c r="B17" s="23"/>
      <c r="C17" s="4"/>
      <c r="D17" s="6"/>
      <c r="E17" s="14"/>
      <c r="F17" s="9"/>
      <c r="G17" s="65"/>
      <c r="H17" s="57"/>
      <c r="I17" s="46"/>
      <c r="J17" s="13"/>
      <c r="K17" s="13"/>
      <c r="L17" s="49"/>
      <c r="M17" s="57"/>
      <c r="N17" s="147"/>
      <c r="O17" s="30"/>
      <c r="P17" s="4"/>
      <c r="Q17" s="17"/>
      <c r="R17" s="17"/>
      <c r="S17" s="17"/>
      <c r="T17" s="30"/>
      <c r="U17" s="17"/>
      <c r="V17" s="17"/>
      <c r="W17" s="17"/>
      <c r="X17" s="44"/>
      <c r="Y17" s="17"/>
      <c r="Z17" s="17"/>
      <c r="AA17" s="17"/>
      <c r="AB17" s="30"/>
      <c r="AC17" s="17"/>
      <c r="AD17" s="17"/>
      <c r="AE17" s="17"/>
      <c r="AF17" s="32"/>
      <c r="AG17" s="17"/>
      <c r="AH17" s="17"/>
      <c r="AI17" s="17"/>
      <c r="AJ17" s="15"/>
      <c r="AK17" s="17"/>
      <c r="AL17" s="17"/>
      <c r="AM17" s="69"/>
      <c r="AN17" s="15"/>
      <c r="AO17" s="78"/>
      <c r="AP17" s="9"/>
      <c r="AQ17" s="41"/>
      <c r="AR17" s="57"/>
      <c r="AS17" s="30"/>
      <c r="AT17" s="9"/>
      <c r="AU17" s="69"/>
      <c r="AV17" s="41"/>
      <c r="AW17" s="59"/>
      <c r="AX17" s="45"/>
      <c r="AY17" s="45"/>
      <c r="AZ17" s="45"/>
      <c r="BA17" s="3"/>
      <c r="BB17" s="80">
        <v>17</v>
      </c>
      <c r="BF17" s="94"/>
      <c r="BG17" s="94"/>
    </row>
    <row r="18" spans="1:59" s="97" customFormat="1" ht="12.75" thickBot="1">
      <c r="A18" s="21"/>
      <c r="B18" s="23"/>
      <c r="C18" s="4"/>
      <c r="D18" s="38"/>
      <c r="E18" s="72"/>
      <c r="F18" s="71"/>
      <c r="G18" s="13"/>
      <c r="H18" s="70"/>
      <c r="I18" s="15"/>
      <c r="J18" s="31"/>
      <c r="K18" s="13"/>
      <c r="L18" s="13"/>
      <c r="M18" s="65"/>
      <c r="N18" s="50"/>
      <c r="O18" s="30"/>
      <c r="P18" s="4"/>
      <c r="Q18" s="13"/>
      <c r="R18" s="13"/>
      <c r="S18" s="30"/>
      <c r="T18" s="13"/>
      <c r="U18" s="13"/>
      <c r="V18" s="13"/>
      <c r="W18" s="15"/>
      <c r="X18" s="13"/>
      <c r="Y18" s="8"/>
      <c r="Z18" s="33"/>
      <c r="AA18" s="14"/>
      <c r="AB18" s="75"/>
      <c r="AC18" s="13"/>
      <c r="AD18" s="13"/>
      <c r="AE18" s="14"/>
      <c r="AF18" s="77"/>
      <c r="AG18" s="13"/>
      <c r="AH18" s="65"/>
      <c r="AI18" s="65"/>
      <c r="AJ18" s="15"/>
      <c r="AK18" s="13"/>
      <c r="AL18" s="13"/>
      <c r="AM18" s="13"/>
      <c r="AN18" s="55"/>
      <c r="AO18" s="30"/>
      <c r="AP18" s="13"/>
      <c r="AQ18" s="65"/>
      <c r="AR18" s="15"/>
      <c r="AS18" s="30"/>
      <c r="AT18" s="13"/>
      <c r="AU18" s="65"/>
      <c r="AV18" s="8"/>
      <c r="AW18" s="59"/>
      <c r="AX18" s="1"/>
      <c r="AY18" s="1"/>
      <c r="AZ18" s="1"/>
      <c r="BA18" s="63"/>
      <c r="BB18" s="80"/>
      <c r="BF18" s="94"/>
      <c r="BG18" s="94"/>
    </row>
    <row r="19" spans="1:59" s="97" customFormat="1" ht="13.5" thickBot="1">
      <c r="A19" s="47"/>
      <c r="B19" s="150"/>
      <c r="C19" s="151"/>
      <c r="D19" s="151"/>
      <c r="E19" s="152"/>
      <c r="F19" s="150"/>
      <c r="G19" s="151"/>
      <c r="H19" s="151"/>
      <c r="I19" s="152"/>
      <c r="J19" s="150"/>
      <c r="K19" s="151"/>
      <c r="L19" s="151"/>
      <c r="M19" s="151"/>
      <c r="N19" s="152"/>
      <c r="O19" s="150"/>
      <c r="P19" s="151"/>
      <c r="Q19" s="151"/>
      <c r="R19" s="152"/>
      <c r="S19" s="150"/>
      <c r="T19" s="151"/>
      <c r="U19" s="151"/>
      <c r="V19" s="151"/>
      <c r="W19" s="152"/>
      <c r="X19" s="81"/>
      <c r="Y19" s="81"/>
      <c r="Z19" s="81"/>
      <c r="AA19" s="82"/>
      <c r="AB19" s="156"/>
      <c r="AC19" s="157"/>
      <c r="AD19" s="157"/>
      <c r="AE19" s="158"/>
      <c r="AF19" s="150"/>
      <c r="AG19" s="151"/>
      <c r="AH19" s="151"/>
      <c r="AI19" s="151"/>
      <c r="AJ19" s="152"/>
      <c r="AK19" s="85"/>
      <c r="AL19" s="85"/>
      <c r="AM19" s="85"/>
      <c r="AN19" s="86"/>
      <c r="AO19" s="156"/>
      <c r="AP19" s="157"/>
      <c r="AQ19" s="157"/>
      <c r="AR19" s="158"/>
      <c r="AS19" s="84"/>
      <c r="AT19" s="85"/>
      <c r="AU19" s="85"/>
      <c r="AV19" s="87"/>
      <c r="AW19" s="91"/>
      <c r="AX19" s="88"/>
      <c r="AY19" s="88"/>
      <c r="AZ19" s="88"/>
      <c r="BA19" s="89"/>
      <c r="BB19" s="138"/>
      <c r="BF19" s="94"/>
      <c r="BG19" s="94"/>
    </row>
    <row r="20" spans="1:58" ht="12">
      <c r="A20" s="39"/>
      <c r="B20" s="40"/>
      <c r="C20" s="98"/>
      <c r="D20" s="41"/>
      <c r="E20" s="49"/>
      <c r="F20" s="43"/>
      <c r="G20" s="41"/>
      <c r="H20" s="41"/>
      <c r="I20" s="49"/>
      <c r="J20" s="99"/>
      <c r="K20" s="41"/>
      <c r="L20" s="41"/>
      <c r="M20" s="41"/>
      <c r="N20" s="46"/>
      <c r="O20" s="52"/>
      <c r="P20" s="42"/>
      <c r="Q20" s="41"/>
      <c r="R20" s="49"/>
      <c r="S20" s="43"/>
      <c r="T20" s="42"/>
      <c r="U20" s="41"/>
      <c r="V20" s="41"/>
      <c r="W20" s="100"/>
      <c r="X20" s="41"/>
      <c r="Y20" s="41"/>
      <c r="Z20" s="41"/>
      <c r="AA20" s="101"/>
      <c r="AB20" s="43"/>
      <c r="AC20" s="41"/>
      <c r="AD20" s="41"/>
      <c r="AE20" s="49"/>
      <c r="AF20" s="43"/>
      <c r="AG20" s="41"/>
      <c r="AH20" s="41"/>
      <c r="AI20" s="41"/>
      <c r="AJ20" s="102"/>
      <c r="AK20" s="41"/>
      <c r="AL20" s="41"/>
      <c r="AM20" s="41"/>
      <c r="AN20" s="49"/>
      <c r="AO20" s="43"/>
      <c r="AP20" s="41"/>
      <c r="AQ20" s="41"/>
      <c r="AR20" s="49"/>
      <c r="AS20" s="43"/>
      <c r="AT20" s="41"/>
      <c r="AU20" s="41"/>
      <c r="AV20" s="41"/>
      <c r="AW20" s="59"/>
      <c r="AX20" s="45"/>
      <c r="AY20" s="45"/>
      <c r="AZ20" s="45"/>
      <c r="BA20" s="45"/>
      <c r="BB20" s="103"/>
      <c r="BC20" s="140"/>
      <c r="BD20" s="104"/>
      <c r="BE20" s="105"/>
      <c r="BF20" s="105"/>
    </row>
    <row r="21" spans="1:58" ht="12">
      <c r="A21" s="106" t="s">
        <v>22</v>
      </c>
      <c r="B21" s="107"/>
      <c r="C21" s="108"/>
      <c r="D21" s="41"/>
      <c r="E21" s="49"/>
      <c r="F21" s="43"/>
      <c r="G21" s="41"/>
      <c r="H21" s="109">
        <v>117</v>
      </c>
      <c r="I21" s="109">
        <v>117</v>
      </c>
      <c r="J21" s="109">
        <v>119</v>
      </c>
      <c r="K21" s="110">
        <v>113</v>
      </c>
      <c r="L21" s="41"/>
      <c r="M21" s="111">
        <v>128</v>
      </c>
      <c r="N21" s="111">
        <v>115</v>
      </c>
      <c r="O21" s="111"/>
      <c r="P21" s="111"/>
      <c r="Q21" s="41"/>
      <c r="R21" s="111"/>
      <c r="S21" s="111"/>
      <c r="T21" s="111"/>
      <c r="U21" s="111"/>
      <c r="V21" s="41"/>
      <c r="W21" s="109"/>
      <c r="X21" s="112"/>
      <c r="Y21" s="111"/>
      <c r="Z21" s="41"/>
      <c r="AA21" s="110"/>
      <c r="AB21" s="110"/>
      <c r="AC21" s="110"/>
      <c r="AD21" s="41"/>
      <c r="AE21" s="111"/>
      <c r="AF21" s="111"/>
      <c r="AG21" s="111"/>
      <c r="AH21" s="41"/>
      <c r="AI21" s="111"/>
      <c r="AJ21" s="111"/>
      <c r="AK21" s="111"/>
      <c r="AL21" s="41"/>
      <c r="AM21" s="110"/>
      <c r="AN21" s="110"/>
      <c r="AO21" s="110"/>
      <c r="AP21" s="41"/>
      <c r="AQ21" s="41"/>
      <c r="AR21" s="111"/>
      <c r="AS21" s="111"/>
      <c r="AT21" s="109"/>
      <c r="AU21" s="41"/>
      <c r="AV21" s="109"/>
      <c r="AW21" s="109"/>
      <c r="AX21" s="45"/>
      <c r="AY21" s="45"/>
      <c r="AZ21" s="45"/>
      <c r="BA21" s="45"/>
      <c r="BB21" s="113">
        <v>32</v>
      </c>
      <c r="BC21" s="141">
        <v>3720</v>
      </c>
      <c r="BD21" s="114">
        <v>1694377</v>
      </c>
      <c r="BE21" s="115">
        <v>4885709.675</v>
      </c>
      <c r="BF21" s="115">
        <v>5076062</v>
      </c>
    </row>
    <row r="22" spans="1:58" ht="12.75" thickBot="1">
      <c r="A22" s="116"/>
      <c r="B22" s="107"/>
      <c r="C22" s="108"/>
      <c r="D22" s="4"/>
      <c r="E22" s="48"/>
      <c r="F22" s="23"/>
      <c r="G22" s="4"/>
      <c r="H22" s="48"/>
      <c r="I22" s="101"/>
      <c r="J22" s="23"/>
      <c r="K22" s="4"/>
      <c r="L22" s="4"/>
      <c r="M22" s="4"/>
      <c r="N22" s="34"/>
      <c r="O22" s="23"/>
      <c r="P22" s="4"/>
      <c r="Q22" s="6"/>
      <c r="R22" s="48"/>
      <c r="S22" s="23"/>
      <c r="T22" s="4"/>
      <c r="U22" s="4"/>
      <c r="V22" s="4"/>
      <c r="W22" s="117"/>
      <c r="X22" s="4"/>
      <c r="Y22" s="4"/>
      <c r="Z22" s="4"/>
      <c r="AA22" s="34"/>
      <c r="AB22" s="23"/>
      <c r="AC22" s="4"/>
      <c r="AD22" s="4"/>
      <c r="AE22" s="48"/>
      <c r="AF22" s="23"/>
      <c r="AG22" s="4"/>
      <c r="AH22" s="4"/>
      <c r="AI22" s="4"/>
      <c r="AJ22" s="7"/>
      <c r="AK22" s="4"/>
      <c r="AL22" s="4"/>
      <c r="AM22" s="4"/>
      <c r="AN22" s="48"/>
      <c r="AO22" s="23"/>
      <c r="AP22" s="4"/>
      <c r="AQ22" s="4"/>
      <c r="AR22" s="48"/>
      <c r="AS22" s="23"/>
      <c r="AT22" s="4"/>
      <c r="AU22" s="4"/>
      <c r="AV22" s="4"/>
      <c r="AW22" s="12"/>
      <c r="AX22" s="1"/>
      <c r="AY22" s="1"/>
      <c r="AZ22" s="1"/>
      <c r="BA22" s="1"/>
      <c r="BB22" s="103"/>
      <c r="BC22" s="140"/>
      <c r="BD22" s="104"/>
      <c r="BE22" s="105"/>
      <c r="BF22" s="105"/>
    </row>
    <row r="23" spans="1:58" ht="13.5" thickBot="1">
      <c r="A23" s="47"/>
      <c r="B23" s="150"/>
      <c r="C23" s="151"/>
      <c r="D23" s="151"/>
      <c r="E23" s="152"/>
      <c r="F23" s="150"/>
      <c r="G23" s="151"/>
      <c r="H23" s="151"/>
      <c r="I23" s="152"/>
      <c r="J23" s="150"/>
      <c r="K23" s="151"/>
      <c r="L23" s="151"/>
      <c r="M23" s="151"/>
      <c r="N23" s="152"/>
      <c r="O23" s="150"/>
      <c r="P23" s="151"/>
      <c r="Q23" s="151"/>
      <c r="R23" s="152"/>
      <c r="S23" s="150"/>
      <c r="T23" s="151"/>
      <c r="U23" s="151"/>
      <c r="V23" s="151"/>
      <c r="W23" s="152"/>
      <c r="X23" s="81"/>
      <c r="Y23" s="81"/>
      <c r="Z23" s="81"/>
      <c r="AA23" s="82"/>
      <c r="AB23" s="156"/>
      <c r="AC23" s="157"/>
      <c r="AD23" s="157"/>
      <c r="AE23" s="158"/>
      <c r="AF23" s="150"/>
      <c r="AG23" s="151"/>
      <c r="AH23" s="151"/>
      <c r="AI23" s="151"/>
      <c r="AJ23" s="152"/>
      <c r="AK23" s="85"/>
      <c r="AL23" s="85"/>
      <c r="AM23" s="85"/>
      <c r="AN23" s="86"/>
      <c r="AO23" s="156"/>
      <c r="AP23" s="157"/>
      <c r="AQ23" s="157"/>
      <c r="AR23" s="158"/>
      <c r="AS23" s="84"/>
      <c r="AT23" s="85"/>
      <c r="AU23" s="85"/>
      <c r="AV23" s="87"/>
      <c r="AW23" s="91"/>
      <c r="AX23" s="88"/>
      <c r="AY23" s="88"/>
      <c r="AZ23" s="88"/>
      <c r="BA23" s="89"/>
      <c r="BB23" s="138"/>
      <c r="BC23" s="142">
        <f>BC21</f>
        <v>3720</v>
      </c>
      <c r="BD23" s="95">
        <f>BD21</f>
        <v>1694377</v>
      </c>
      <c r="BE23" s="118">
        <f>BE21</f>
        <v>4885709.675</v>
      </c>
      <c r="BF23" s="118">
        <f>BF21</f>
        <v>5076062</v>
      </c>
    </row>
    <row r="24" spans="1:59" ht="12">
      <c r="A24" s="39"/>
      <c r="B24" s="40"/>
      <c r="C24" s="98"/>
      <c r="D24" s="41"/>
      <c r="E24" s="49"/>
      <c r="F24" s="43"/>
      <c r="G24" s="41"/>
      <c r="H24" s="41"/>
      <c r="I24" s="49"/>
      <c r="J24" s="24"/>
      <c r="K24" s="41"/>
      <c r="L24" s="41"/>
      <c r="M24" s="41"/>
      <c r="N24" s="46"/>
      <c r="O24" s="52"/>
      <c r="P24" s="42"/>
      <c r="Q24" s="41"/>
      <c r="R24" s="49"/>
      <c r="S24" s="43"/>
      <c r="T24" s="42"/>
      <c r="U24" s="41"/>
      <c r="V24" s="41"/>
      <c r="W24" s="100"/>
      <c r="X24" s="41"/>
      <c r="Y24" s="41"/>
      <c r="Z24" s="41"/>
      <c r="AA24" s="101"/>
      <c r="AB24" s="43"/>
      <c r="AC24" s="41"/>
      <c r="AD24" s="41"/>
      <c r="AE24" s="49"/>
      <c r="AF24" s="43"/>
      <c r="AG24" s="41"/>
      <c r="AH24" s="41"/>
      <c r="AI24" s="41"/>
      <c r="AJ24" s="102"/>
      <c r="AK24" s="41"/>
      <c r="AL24" s="41"/>
      <c r="AM24" s="41"/>
      <c r="AN24" s="49"/>
      <c r="AO24" s="23"/>
      <c r="AP24" s="41"/>
      <c r="AQ24" s="41"/>
      <c r="AR24" s="49"/>
      <c r="AS24" s="43"/>
      <c r="AT24" s="41"/>
      <c r="AU24" s="41"/>
      <c r="AV24" s="41"/>
      <c r="AW24" s="59"/>
      <c r="AX24" s="45"/>
      <c r="AY24" s="45"/>
      <c r="AZ24" s="45"/>
      <c r="BA24" s="45"/>
      <c r="BB24" s="103"/>
      <c r="BC24" s="140"/>
      <c r="BD24" s="104"/>
      <c r="BE24" s="105"/>
      <c r="BF24" s="105"/>
      <c r="BG24" s="105"/>
    </row>
    <row r="25" spans="1:59" ht="12">
      <c r="A25" s="106" t="s">
        <v>23</v>
      </c>
      <c r="B25" s="107"/>
      <c r="C25" s="108"/>
      <c r="D25" s="41"/>
      <c r="E25" s="49"/>
      <c r="F25" s="43"/>
      <c r="G25" s="41"/>
      <c r="H25" s="41"/>
      <c r="I25" s="49"/>
      <c r="J25" s="43"/>
      <c r="K25" s="41"/>
      <c r="L25" s="41"/>
      <c r="M25" s="41"/>
      <c r="N25" s="46"/>
      <c r="O25" s="52"/>
      <c r="P25" s="42"/>
      <c r="Q25" s="119"/>
      <c r="R25" s="119"/>
      <c r="S25" s="119"/>
      <c r="T25" s="43"/>
      <c r="U25" s="119"/>
      <c r="V25" s="119"/>
      <c r="W25" s="119"/>
      <c r="X25" s="46"/>
      <c r="Y25" s="119"/>
      <c r="Z25" s="119"/>
      <c r="AA25" s="119"/>
      <c r="AB25" s="101"/>
      <c r="AC25" s="119"/>
      <c r="AD25" s="119"/>
      <c r="AE25" s="119"/>
      <c r="AF25" s="43"/>
      <c r="AG25" s="119"/>
      <c r="AH25" s="119"/>
      <c r="AI25" s="119"/>
      <c r="AJ25" s="102"/>
      <c r="AK25" s="119"/>
      <c r="AL25" s="119"/>
      <c r="AM25" s="41"/>
      <c r="AN25" s="41"/>
      <c r="AO25" s="149"/>
      <c r="AP25" s="57"/>
      <c r="AQ25" s="119"/>
      <c r="AR25" s="119"/>
      <c r="AS25" s="43"/>
      <c r="AT25" s="41"/>
      <c r="AU25" s="41"/>
      <c r="AV25" s="41"/>
      <c r="AW25" s="59"/>
      <c r="AX25" s="45"/>
      <c r="AY25" s="45"/>
      <c r="AZ25" s="45"/>
      <c r="BA25" s="45"/>
      <c r="BB25" s="113">
        <v>19</v>
      </c>
      <c r="BC25" s="141">
        <v>3720</v>
      </c>
      <c r="BD25" s="114">
        <v>1694377</v>
      </c>
      <c r="BE25" s="115">
        <v>4885709.675</v>
      </c>
      <c r="BF25" s="115">
        <v>5076062</v>
      </c>
      <c r="BG25" s="115" t="s">
        <v>24</v>
      </c>
    </row>
    <row r="26" spans="1:59" ht="12.75" thickBot="1">
      <c r="A26" s="116"/>
      <c r="B26" s="107"/>
      <c r="C26" s="108"/>
      <c r="D26" s="4"/>
      <c r="E26" s="48"/>
      <c r="F26" s="23"/>
      <c r="G26" s="4"/>
      <c r="H26" s="48"/>
      <c r="I26" s="101"/>
      <c r="J26" s="23"/>
      <c r="K26" s="4"/>
      <c r="L26" s="4"/>
      <c r="M26" s="4"/>
      <c r="N26" s="34"/>
      <c r="O26" s="23"/>
      <c r="P26" s="4"/>
      <c r="Q26" s="6"/>
      <c r="R26" s="48"/>
      <c r="S26" s="23"/>
      <c r="T26" s="4"/>
      <c r="U26" s="4"/>
      <c r="V26" s="4"/>
      <c r="W26" s="117"/>
      <c r="X26" s="4"/>
      <c r="Y26" s="4"/>
      <c r="Z26" s="4"/>
      <c r="AA26" s="34"/>
      <c r="AB26" s="23"/>
      <c r="AC26" s="4"/>
      <c r="AD26" s="4"/>
      <c r="AE26" s="48"/>
      <c r="AF26" s="23"/>
      <c r="AG26" s="4"/>
      <c r="AH26" s="4"/>
      <c r="AI26" s="4"/>
      <c r="AJ26" s="7"/>
      <c r="AK26" s="4"/>
      <c r="AL26" s="4"/>
      <c r="AM26" s="4"/>
      <c r="AN26" s="48"/>
      <c r="AO26" s="23"/>
      <c r="AP26" s="4"/>
      <c r="AQ26" s="4"/>
      <c r="AR26" s="48"/>
      <c r="AS26" s="23"/>
      <c r="AT26" s="4"/>
      <c r="AU26" s="4"/>
      <c r="AV26" s="4"/>
      <c r="AW26" s="12"/>
      <c r="AX26" s="1"/>
      <c r="AY26" s="1"/>
      <c r="AZ26" s="1"/>
      <c r="BA26" s="1"/>
      <c r="BB26" s="103"/>
      <c r="BC26" s="140"/>
      <c r="BD26" s="104"/>
      <c r="BE26" s="105"/>
      <c r="BF26" s="105"/>
      <c r="BG26" s="105"/>
    </row>
    <row r="27" spans="1:59" ht="13.5" thickBot="1">
      <c r="A27" s="47"/>
      <c r="B27" s="150"/>
      <c r="C27" s="151"/>
      <c r="D27" s="151"/>
      <c r="E27" s="152"/>
      <c r="F27" s="150"/>
      <c r="G27" s="151"/>
      <c r="H27" s="151"/>
      <c r="I27" s="152"/>
      <c r="J27" s="150"/>
      <c r="K27" s="151"/>
      <c r="L27" s="151"/>
      <c r="M27" s="151"/>
      <c r="N27" s="152"/>
      <c r="O27" s="150"/>
      <c r="P27" s="151"/>
      <c r="Q27" s="151"/>
      <c r="R27" s="152"/>
      <c r="S27" s="150"/>
      <c r="T27" s="151"/>
      <c r="U27" s="151"/>
      <c r="V27" s="151"/>
      <c r="W27" s="152"/>
      <c r="X27" s="81"/>
      <c r="Y27" s="81"/>
      <c r="Z27" s="81"/>
      <c r="AA27" s="82"/>
      <c r="AB27" s="156"/>
      <c r="AC27" s="157"/>
      <c r="AD27" s="157"/>
      <c r="AE27" s="158"/>
      <c r="AF27" s="150"/>
      <c r="AG27" s="151"/>
      <c r="AH27" s="151"/>
      <c r="AI27" s="151"/>
      <c r="AJ27" s="152"/>
      <c r="AK27" s="85"/>
      <c r="AL27" s="85"/>
      <c r="AM27" s="85"/>
      <c r="AN27" s="86"/>
      <c r="AO27" s="156"/>
      <c r="AP27" s="157"/>
      <c r="AQ27" s="157"/>
      <c r="AR27" s="158"/>
      <c r="AS27" s="84"/>
      <c r="AT27" s="85"/>
      <c r="AU27" s="85"/>
      <c r="AV27" s="87"/>
      <c r="AW27" s="91"/>
      <c r="AX27" s="88"/>
      <c r="AY27" s="88"/>
      <c r="AZ27" s="88"/>
      <c r="BA27" s="89"/>
      <c r="BB27" s="138"/>
      <c r="BC27" s="142">
        <f>BC25</f>
        <v>3720</v>
      </c>
      <c r="BD27" s="95">
        <f>BD25</f>
        <v>1694377</v>
      </c>
      <c r="BE27" s="118">
        <f>BE25</f>
        <v>4885709.675</v>
      </c>
      <c r="BF27" s="118">
        <f>BF25</f>
        <v>5076062</v>
      </c>
      <c r="BG27" s="120"/>
    </row>
    <row r="28" spans="1:58" ht="12">
      <c r="A28" s="121"/>
      <c r="B28" s="23"/>
      <c r="C28" s="4"/>
      <c r="D28" s="4"/>
      <c r="E28" s="48"/>
      <c r="F28" s="23"/>
      <c r="G28" s="4"/>
      <c r="H28" s="4"/>
      <c r="I28" s="48"/>
      <c r="J28" s="23"/>
      <c r="K28" s="4"/>
      <c r="L28" s="4"/>
      <c r="M28" s="4"/>
      <c r="N28" s="7"/>
      <c r="O28" s="23"/>
      <c r="P28" s="4"/>
      <c r="Q28" s="4"/>
      <c r="R28" s="48"/>
      <c r="S28" s="23"/>
      <c r="T28" s="4"/>
      <c r="U28" s="4"/>
      <c r="V28" s="4"/>
      <c r="W28" s="7"/>
      <c r="X28" s="4"/>
      <c r="Y28" s="4"/>
      <c r="Z28" s="4"/>
      <c r="AA28" s="28"/>
      <c r="AB28" s="23"/>
      <c r="AC28" s="4"/>
      <c r="AD28" s="4"/>
      <c r="AE28" s="4"/>
      <c r="AF28" s="23"/>
      <c r="AG28" s="4"/>
      <c r="AH28" s="6"/>
      <c r="AI28" s="4"/>
      <c r="AJ28" s="7"/>
      <c r="AK28" s="4"/>
      <c r="AL28" s="4"/>
      <c r="AM28" s="4"/>
      <c r="AN28" s="48"/>
      <c r="AO28" s="23"/>
      <c r="AP28" s="4"/>
      <c r="AQ28" s="4"/>
      <c r="AR28" s="48"/>
      <c r="AS28" s="23"/>
      <c r="AT28" s="4"/>
      <c r="AU28" s="4"/>
      <c r="AV28" s="4"/>
      <c r="AW28" s="34"/>
      <c r="AX28" s="1"/>
      <c r="AY28" s="1"/>
      <c r="AZ28" s="1"/>
      <c r="BA28" s="1"/>
      <c r="BB28" s="122"/>
      <c r="BC28" s="143"/>
      <c r="BD28" s="123"/>
      <c r="BE28" s="124"/>
      <c r="BF28" s="124"/>
    </row>
    <row r="29" spans="1:58" ht="12">
      <c r="A29" s="37" t="s">
        <v>25</v>
      </c>
      <c r="B29" s="23"/>
      <c r="C29" s="4"/>
      <c r="D29" s="4"/>
      <c r="E29" s="48"/>
      <c r="F29" s="23"/>
      <c r="G29" s="4"/>
      <c r="H29" s="4"/>
      <c r="I29" s="48"/>
      <c r="J29" s="23"/>
      <c r="K29" s="4"/>
      <c r="L29" s="4"/>
      <c r="M29" s="4"/>
      <c r="N29" s="7"/>
      <c r="O29" s="23"/>
      <c r="P29" s="4"/>
      <c r="Q29" s="4"/>
      <c r="R29" s="48"/>
      <c r="S29" s="23"/>
      <c r="T29" s="4"/>
      <c r="U29" s="125" t="s">
        <v>26</v>
      </c>
      <c r="V29" s="126"/>
      <c r="W29" s="7"/>
      <c r="X29" s="4"/>
      <c r="Y29" s="4"/>
      <c r="Z29" s="4"/>
      <c r="AA29" s="28"/>
      <c r="AB29" s="153" t="s">
        <v>27</v>
      </c>
      <c r="AC29" s="154"/>
      <c r="AD29" s="154"/>
      <c r="AE29" s="154"/>
      <c r="AF29" s="154"/>
      <c r="AG29" s="154"/>
      <c r="AH29" s="154"/>
      <c r="AI29" s="154"/>
      <c r="AJ29" s="154"/>
      <c r="AK29" s="155"/>
      <c r="AL29" s="4"/>
      <c r="AM29" s="4"/>
      <c r="AN29" s="48"/>
      <c r="AO29" s="23"/>
      <c r="AP29" s="4"/>
      <c r="AQ29" s="4"/>
      <c r="AR29" s="48"/>
      <c r="AS29" s="23"/>
      <c r="AT29" s="4"/>
      <c r="AU29" s="127" t="s">
        <v>28</v>
      </c>
      <c r="AV29" s="128"/>
      <c r="AW29" s="34"/>
      <c r="AX29" s="1"/>
      <c r="AY29" s="1"/>
      <c r="AZ29" s="1"/>
      <c r="BA29" s="1"/>
      <c r="BB29" s="129">
        <v>14</v>
      </c>
      <c r="BC29" s="144" t="s">
        <v>29</v>
      </c>
      <c r="BD29" s="130" t="s">
        <v>29</v>
      </c>
      <c r="BE29" s="131">
        <v>184901.31426973685</v>
      </c>
      <c r="BF29" s="131">
        <v>192105.26157894736</v>
      </c>
    </row>
    <row r="30" spans="1:58" ht="12.75" thickBot="1">
      <c r="A30" s="132"/>
      <c r="B30" s="23"/>
      <c r="C30" s="4"/>
      <c r="D30" s="4"/>
      <c r="E30" s="48"/>
      <c r="F30" s="23"/>
      <c r="G30" s="4"/>
      <c r="H30" s="4"/>
      <c r="I30" s="48"/>
      <c r="J30" s="23"/>
      <c r="K30" s="4"/>
      <c r="L30" s="4"/>
      <c r="M30" s="4"/>
      <c r="N30" s="7"/>
      <c r="O30" s="23"/>
      <c r="P30" s="4"/>
      <c r="Q30" s="4"/>
      <c r="R30" s="48"/>
      <c r="S30" s="23"/>
      <c r="T30" s="4"/>
      <c r="U30" s="4"/>
      <c r="V30" s="4"/>
      <c r="W30" s="7"/>
      <c r="X30" s="4"/>
      <c r="Y30" s="4"/>
      <c r="Z30" s="4"/>
      <c r="AA30" s="28"/>
      <c r="AB30" s="23"/>
      <c r="AC30" s="4"/>
      <c r="AD30" s="4"/>
      <c r="AE30" s="4"/>
      <c r="AF30" s="23"/>
      <c r="AG30" s="4"/>
      <c r="AH30" s="6"/>
      <c r="AI30" s="4"/>
      <c r="AJ30" s="7"/>
      <c r="AK30" s="4"/>
      <c r="AL30" s="4"/>
      <c r="AM30" s="4"/>
      <c r="AN30" s="48"/>
      <c r="AO30" s="23"/>
      <c r="AP30" s="4"/>
      <c r="AQ30" s="4"/>
      <c r="AR30" s="48"/>
      <c r="AS30" s="23"/>
      <c r="AT30" s="4"/>
      <c r="AU30" s="4"/>
      <c r="AV30" s="4"/>
      <c r="AW30" s="34"/>
      <c r="AX30" s="1"/>
      <c r="AY30" s="1"/>
      <c r="AZ30" s="1"/>
      <c r="BA30" s="1"/>
      <c r="BB30" s="133"/>
      <c r="BC30" s="145"/>
      <c r="BD30" s="134"/>
      <c r="BE30" s="135"/>
      <c r="BF30" s="135"/>
    </row>
    <row r="31" spans="1:58" ht="13.5" thickBot="1">
      <c r="A31" s="47"/>
      <c r="B31" s="150"/>
      <c r="C31" s="151"/>
      <c r="D31" s="151"/>
      <c r="E31" s="152"/>
      <c r="F31" s="150"/>
      <c r="G31" s="151"/>
      <c r="H31" s="151"/>
      <c r="I31" s="152"/>
      <c r="J31" s="150"/>
      <c r="K31" s="151"/>
      <c r="L31" s="151"/>
      <c r="M31" s="151"/>
      <c r="N31" s="152"/>
      <c r="O31" s="150"/>
      <c r="P31" s="151"/>
      <c r="Q31" s="151"/>
      <c r="R31" s="152"/>
      <c r="S31" s="150"/>
      <c r="T31" s="151"/>
      <c r="U31" s="151"/>
      <c r="V31" s="151"/>
      <c r="W31" s="152"/>
      <c r="X31" s="81"/>
      <c r="Y31" s="81"/>
      <c r="Z31" s="81"/>
      <c r="AA31" s="82"/>
      <c r="AB31" s="150"/>
      <c r="AC31" s="151"/>
      <c r="AD31" s="151"/>
      <c r="AE31" s="152"/>
      <c r="AF31" s="150"/>
      <c r="AG31" s="151"/>
      <c r="AH31" s="151"/>
      <c r="AI31" s="151"/>
      <c r="AJ31" s="152"/>
      <c r="AK31" s="81"/>
      <c r="AL31" s="81"/>
      <c r="AM31" s="81"/>
      <c r="AN31" s="82"/>
      <c r="AO31" s="150"/>
      <c r="AP31" s="151"/>
      <c r="AQ31" s="151"/>
      <c r="AR31" s="152"/>
      <c r="AS31" s="136"/>
      <c r="AT31" s="81"/>
      <c r="AU31" s="81"/>
      <c r="AV31" s="137"/>
      <c r="AW31" s="91"/>
      <c r="AX31" s="88"/>
      <c r="AY31" s="88"/>
      <c r="AZ31" s="88"/>
      <c r="BA31" s="89"/>
      <c r="BB31" s="138"/>
      <c r="BC31" s="142" t="str">
        <f>BC29</f>
        <v>TBD</v>
      </c>
      <c r="BD31" s="95" t="str">
        <f>BD29</f>
        <v>TBD</v>
      </c>
      <c r="BE31" s="118">
        <f>BE29</f>
        <v>184901.31426973685</v>
      </c>
      <c r="BF31" s="118">
        <f>BF29</f>
        <v>192105.26157894736</v>
      </c>
    </row>
    <row r="32" spans="1:58" ht="13.5" thickBot="1">
      <c r="A32" s="47" t="s">
        <v>30</v>
      </c>
      <c r="B32" s="150"/>
      <c r="C32" s="151"/>
      <c r="D32" s="151"/>
      <c r="E32" s="152"/>
      <c r="F32" s="150"/>
      <c r="G32" s="151"/>
      <c r="H32" s="151"/>
      <c r="I32" s="152"/>
      <c r="J32" s="150"/>
      <c r="K32" s="151"/>
      <c r="L32" s="151"/>
      <c r="M32" s="151"/>
      <c r="N32" s="152"/>
      <c r="O32" s="150"/>
      <c r="P32" s="151"/>
      <c r="Q32" s="151"/>
      <c r="R32" s="152"/>
      <c r="S32" s="150"/>
      <c r="T32" s="151"/>
      <c r="U32" s="151"/>
      <c r="V32" s="151"/>
      <c r="W32" s="152"/>
      <c r="X32" s="81"/>
      <c r="Y32" s="81"/>
      <c r="Z32" s="81"/>
      <c r="AA32" s="82"/>
      <c r="AB32" s="150"/>
      <c r="AC32" s="151"/>
      <c r="AD32" s="151"/>
      <c r="AE32" s="152"/>
      <c r="AF32" s="150"/>
      <c r="AG32" s="151"/>
      <c r="AH32" s="151"/>
      <c r="AI32" s="151"/>
      <c r="AJ32" s="152"/>
      <c r="AK32" s="81"/>
      <c r="AL32" s="81"/>
      <c r="AM32" s="81"/>
      <c r="AN32" s="82"/>
      <c r="AO32" s="150"/>
      <c r="AP32" s="151"/>
      <c r="AQ32" s="151"/>
      <c r="AR32" s="152"/>
      <c r="AS32" s="136"/>
      <c r="AT32" s="81"/>
      <c r="AU32" s="81"/>
      <c r="AV32" s="137"/>
      <c r="AW32" s="91"/>
      <c r="AX32" s="88"/>
      <c r="AY32" s="88"/>
      <c r="AZ32" s="88"/>
      <c r="BA32" s="89"/>
      <c r="BB32" s="138"/>
      <c r="BC32" s="146" t="s">
        <v>31</v>
      </c>
      <c r="BD32" s="139" t="e">
        <f>BD19+BD23+#REF!</f>
        <v>#REF!</v>
      </c>
      <c r="BE32" s="96" t="e">
        <f>#REF!+BE31+#REF!+BE23+BE19</f>
        <v>#REF!</v>
      </c>
      <c r="BF32" s="96" t="e">
        <f>#REF!+BF31+BF23+BF19</f>
        <v>#REF!</v>
      </c>
    </row>
    <row r="34" ht="12">
      <c r="A34" s="2" t="s">
        <v>32</v>
      </c>
    </row>
  </sheetData>
  <sheetProtection/>
  <mergeCells count="54">
    <mergeCell ref="AK2:AN2"/>
    <mergeCell ref="AO2:AR2"/>
    <mergeCell ref="AS2:AW2"/>
    <mergeCell ref="AX2:BA2"/>
    <mergeCell ref="BB2:BB3"/>
    <mergeCell ref="B2:E2"/>
    <mergeCell ref="F2:I2"/>
    <mergeCell ref="J2:N2"/>
    <mergeCell ref="O2:R2"/>
    <mergeCell ref="S2:W2"/>
    <mergeCell ref="X2:AA2"/>
    <mergeCell ref="AB2:AE2"/>
    <mergeCell ref="AF2:AJ2"/>
    <mergeCell ref="AF19:AJ19"/>
    <mergeCell ref="AO19:AR19"/>
    <mergeCell ref="B19:E19"/>
    <mergeCell ref="F19:I19"/>
    <mergeCell ref="J19:N19"/>
    <mergeCell ref="O19:R19"/>
    <mergeCell ref="S19:W19"/>
    <mergeCell ref="AB19:AE19"/>
    <mergeCell ref="AO27:AR27"/>
    <mergeCell ref="B23:E23"/>
    <mergeCell ref="F23:I23"/>
    <mergeCell ref="J23:N23"/>
    <mergeCell ref="O23:R23"/>
    <mergeCell ref="S23:W23"/>
    <mergeCell ref="AB23:AE23"/>
    <mergeCell ref="AF23:AJ23"/>
    <mergeCell ref="AO23:AR23"/>
    <mergeCell ref="B27:E27"/>
    <mergeCell ref="F27:I27"/>
    <mergeCell ref="J27:N27"/>
    <mergeCell ref="O27:R27"/>
    <mergeCell ref="S27:W27"/>
    <mergeCell ref="AB27:AE27"/>
    <mergeCell ref="AF27:AJ27"/>
    <mergeCell ref="AB29:AK29"/>
    <mergeCell ref="B31:E31"/>
    <mergeCell ref="F31:I31"/>
    <mergeCell ref="J31:N31"/>
    <mergeCell ref="O31:R31"/>
    <mergeCell ref="S31:W31"/>
    <mergeCell ref="AB31:AE31"/>
    <mergeCell ref="AF31:AJ31"/>
    <mergeCell ref="AO31:AR31"/>
    <mergeCell ref="B32:E32"/>
    <mergeCell ref="F32:I32"/>
    <mergeCell ref="J32:N32"/>
    <mergeCell ref="O32:R32"/>
    <mergeCell ref="S32:W32"/>
    <mergeCell ref="AB32:AE32"/>
    <mergeCell ref="AF32:AJ32"/>
    <mergeCell ref="AO32:AR32"/>
  </mergeCells>
  <printOptions horizontalCentered="1"/>
  <pageMargins left="0" right="0" top="0.25" bottom="0" header="0.5" footer="0"/>
  <pageSetup fitToHeight="0" fitToWidth="1" horizontalDpi="600" verticalDpi="600" orientation="landscape" scale="38"/>
  <headerFooter alignWithMargins="0">
    <oddFooter>&amp;R&amp;"Arial,Regular"&amp;10&amp;F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Dawly- MOST</dc:creator>
  <cp:keywords/>
  <dc:description/>
  <cp:lastModifiedBy>Helana Neumann</cp:lastModifiedBy>
  <cp:lastPrinted>2014-02-20T23:04:39Z</cp:lastPrinted>
  <dcterms:created xsi:type="dcterms:W3CDTF">1999-03-09T15:55:15Z</dcterms:created>
  <dcterms:modified xsi:type="dcterms:W3CDTF">2015-01-20T20:07:01Z</dcterms:modified>
  <cp:category/>
  <cp:version/>
  <cp:contentType/>
  <cp:contentStatus/>
</cp:coreProperties>
</file>