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1077" windowHeight="9214" activeTab="0"/>
  </bookViews>
  <sheets>
    <sheet name="HAI Nationally Revised Data" sheetId="1" r:id="rId1"/>
    <sheet name="HAI NE Revised" sheetId="2" r:id="rId2"/>
    <sheet name="HAI MW Revised" sheetId="3" r:id="rId3"/>
    <sheet name="HAI So Revised" sheetId="4" r:id="rId4"/>
    <sheet name="HAI We Revised" sheetId="5" r:id="rId5"/>
  </sheets>
  <definedNames/>
  <calcPr fullCalcOnLoad="1"/>
</workbook>
</file>

<file path=xl/sharedStrings.xml><?xml version="1.0" encoding="utf-8"?>
<sst xmlns="http://schemas.openxmlformats.org/spreadsheetml/2006/main" count="370" uniqueCount="51">
  <si>
    <t>HOUSING AFFORDABILITY</t>
  </si>
  <si>
    <t>Med-Price</t>
  </si>
  <si>
    <t>Monthly</t>
  </si>
  <si>
    <t>Princp.&amp;</t>
  </si>
  <si>
    <t>Median</t>
  </si>
  <si>
    <t>Single-Fam</t>
  </si>
  <si>
    <t>Mortgage</t>
  </si>
  <si>
    <t>Interest</t>
  </si>
  <si>
    <t>as %</t>
  </si>
  <si>
    <t>Family</t>
  </si>
  <si>
    <t>Qualifying</t>
  </si>
  <si>
    <t xml:space="preserve">    Affordability Index</t>
  </si>
  <si>
    <t>Year</t>
  </si>
  <si>
    <t>Month</t>
  </si>
  <si>
    <t>Home</t>
  </si>
  <si>
    <t>Payment</t>
  </si>
  <si>
    <t>Income</t>
  </si>
  <si>
    <t>Composite</t>
  </si>
  <si>
    <t>Fixed</t>
  </si>
  <si>
    <t>ARM</t>
  </si>
  <si>
    <t>N/A</t>
  </si>
  <si>
    <t>(average of entire year)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</si>
  <si>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</si>
  <si>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</si>
  <si>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</si>
  <si>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</si>
  <si>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</si>
  <si>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</si>
  <si>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</si>
  <si>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</si>
  <si>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</si>
  <si>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</si>
  <si>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</si>
  <si>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</si>
  <si>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June</t>
  </si>
  <si>
    <t>July</t>
  </si>
  <si>
    <t xml:space="preserve">Jan </t>
  </si>
  <si>
    <t xml:space="preserve">Feb </t>
  </si>
  <si>
    <t xml:space="preserve">Sept </t>
  </si>
  <si>
    <t xml:space="preserve">Oct </t>
  </si>
  <si>
    <t xml:space="preserve">Nov </t>
  </si>
  <si>
    <t xml:space="preserve">Dec </t>
  </si>
  <si>
    <t>N/A*</t>
  </si>
  <si>
    <t>Rate</t>
  </si>
  <si>
    <t>*ARM data discontinued</t>
  </si>
  <si>
    <t>Northeast Regional Housing Affordability Index</t>
  </si>
  <si>
    <t>Midwest Regional Housing Affordability Index</t>
  </si>
  <si>
    <t>South Regional Housing Affordability Index</t>
  </si>
  <si>
    <t>West Regional Housing Affordability Index</t>
  </si>
  <si>
    <t>FOR THE UNITED STATES, 2013 - current (REVISED DATA)</t>
  </si>
  <si>
    <t>Annual and Monthly 2013 - Present (REVISED DATA)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</si>
</sst>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_)"/>
    <numFmt numFmtId="167" formatCode="0.0"/>
    <numFmt numFmtId="168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Helv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>
      <alignment/>
      <protection/>
    </xf>
    <xf numFmtId="0" fontId="2" fillId="0" borderId="3">
      <alignment/>
      <protection/>
    </xf>
    <xf numFmtId="0" fontId="27" fillId="0" borderId="0" applyNumberFormat="0" applyFill="0" applyBorder="0" applyAlignment="0" applyProtection="0"/>
    <xf numFmtId="0" fontId="2" fillId="0" borderId="0">
      <alignment/>
      <protection/>
    </xf>
    <xf numFmtId="0" fontId="28" fillId="29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8" applyNumberFormat="0" applyFont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33" borderId="0">
      <alignment/>
      <protection/>
    </xf>
    <xf numFmtId="0" fontId="2" fillId="0" borderId="0">
      <alignment/>
      <protection/>
    </xf>
    <xf numFmtId="0" fontId="2" fillId="0" borderId="3">
      <alignment/>
      <protection/>
    </xf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63">
      <alignment/>
      <protection/>
    </xf>
    <xf numFmtId="0" fontId="6" fillId="0" borderId="0" xfId="63" applyFont="1" applyAlignment="1">
      <alignment/>
      <protection/>
    </xf>
    <xf numFmtId="0" fontId="6" fillId="0" borderId="0" xfId="63" applyFont="1" applyAlignment="1" applyProtection="1">
      <alignment horizontal="center"/>
      <protection/>
    </xf>
    <xf numFmtId="2" fontId="6" fillId="0" borderId="0" xfId="63" applyNumberFormat="1" applyFont="1" applyAlignment="1">
      <alignment/>
      <protection/>
    </xf>
    <xf numFmtId="0" fontId="6" fillId="0" borderId="0" xfId="63" applyFont="1" applyAlignment="1" applyProtection="1">
      <alignment/>
      <protection/>
    </xf>
    <xf numFmtId="168" fontId="6" fillId="0" borderId="0" xfId="45" applyNumberFormat="1" applyFont="1" applyAlignment="1" applyProtection="1">
      <alignment/>
      <protection/>
    </xf>
    <xf numFmtId="165" fontId="6" fillId="0" borderId="0" xfId="63" applyNumberFormat="1" applyFont="1" applyAlignment="1" applyProtection="1">
      <alignment/>
      <protection/>
    </xf>
    <xf numFmtId="164" fontId="6" fillId="0" borderId="0" xfId="63" applyNumberFormat="1" applyFont="1" applyAlignment="1" applyProtection="1">
      <alignment/>
      <protection/>
    </xf>
    <xf numFmtId="166" fontId="6" fillId="0" borderId="0" xfId="63" applyNumberFormat="1" applyFont="1" applyAlignment="1" applyProtection="1">
      <alignment/>
      <protection/>
    </xf>
    <xf numFmtId="166" fontId="6" fillId="0" borderId="0" xfId="63" applyNumberFormat="1" applyFont="1" applyAlignment="1" applyProtection="1">
      <alignment horizontal="center"/>
      <protection/>
    </xf>
    <xf numFmtId="168" fontId="6" fillId="0" borderId="0" xfId="45" applyNumberFormat="1" applyFont="1" applyAlignment="1" applyProtection="1">
      <alignment horizontal="center"/>
      <protection/>
    </xf>
    <xf numFmtId="165" fontId="6" fillId="0" borderId="0" xfId="63" applyNumberFormat="1" applyFont="1" applyAlignment="1" applyProtection="1">
      <alignment horizontal="center"/>
      <protection/>
    </xf>
    <xf numFmtId="164" fontId="6" fillId="0" borderId="0" xfId="63" applyNumberFormat="1" applyFont="1" applyAlignment="1" applyProtection="1">
      <alignment horizontal="center"/>
      <protection/>
    </xf>
    <xf numFmtId="0" fontId="6" fillId="0" borderId="0" xfId="63" applyFont="1" applyAlignment="1" applyProtection="1">
      <alignment horizontal="right"/>
      <protection/>
    </xf>
    <xf numFmtId="168" fontId="6" fillId="0" borderId="0" xfId="45" applyNumberFormat="1" applyFont="1" applyAlignment="1" applyProtection="1" quotePrefix="1">
      <alignment/>
      <protection/>
    </xf>
    <xf numFmtId="166" fontId="6" fillId="0" borderId="0" xfId="63" applyNumberFormat="1" applyFont="1" applyAlignment="1" applyProtection="1">
      <alignment horizontal="right"/>
      <protection/>
    </xf>
    <xf numFmtId="10" fontId="6" fillId="0" borderId="0" xfId="45" applyNumberFormat="1" applyFont="1" applyAlignment="1" applyProtection="1" quotePrefix="1">
      <alignment/>
      <protection/>
    </xf>
    <xf numFmtId="164" fontId="6" fillId="0" borderId="0" xfId="63" applyNumberFormat="1" applyFont="1" applyAlignment="1" applyProtection="1" quotePrefix="1">
      <alignment/>
      <protection/>
    </xf>
    <xf numFmtId="166" fontId="6" fillId="0" borderId="0" xfId="63" applyNumberFormat="1" applyFont="1" applyAlignment="1" applyProtection="1" quotePrefix="1">
      <alignment horizontal="center"/>
      <protection/>
    </xf>
    <xf numFmtId="166" fontId="6" fillId="0" borderId="0" xfId="63" applyNumberFormat="1" applyFont="1" applyAlignment="1" applyProtection="1" quotePrefix="1">
      <alignment/>
      <protection/>
    </xf>
    <xf numFmtId="0" fontId="3" fillId="0" borderId="0" xfId="63" applyFont="1" applyProtection="1">
      <alignment/>
      <protection/>
    </xf>
    <xf numFmtId="0" fontId="3" fillId="0" borderId="0" xfId="63" applyFont="1" applyAlignment="1" applyProtection="1">
      <alignment horizontal="right"/>
      <protection/>
    </xf>
    <xf numFmtId="167" fontId="3" fillId="0" borderId="0" xfId="63" applyNumberFormat="1" applyFont="1" applyProtection="1">
      <alignment/>
      <protection/>
    </xf>
    <xf numFmtId="167" fontId="3" fillId="0" borderId="0" xfId="63" applyNumberFormat="1" applyFont="1" applyAlignment="1" applyProtection="1">
      <alignment horizontal="center"/>
      <protection/>
    </xf>
    <xf numFmtId="2" fontId="3" fillId="0" borderId="0" xfId="63" applyNumberFormat="1" applyFont="1" applyProtection="1">
      <alignment/>
      <protection/>
    </xf>
    <xf numFmtId="168" fontId="3" fillId="0" borderId="0" xfId="45" applyNumberFormat="1" applyFont="1" applyAlignment="1" applyProtection="1">
      <alignment horizontal="center"/>
      <protection/>
    </xf>
    <xf numFmtId="3" fontId="3" fillId="0" borderId="0" xfId="63" applyNumberFormat="1" applyFont="1" applyProtection="1">
      <alignment/>
      <protection/>
    </xf>
    <xf numFmtId="2" fontId="5" fillId="0" borderId="0" xfId="63" applyNumberFormat="1" applyFont="1" applyProtection="1">
      <alignment/>
      <protection/>
    </xf>
    <xf numFmtId="3" fontId="3" fillId="0" borderId="0" xfId="63" applyNumberFormat="1" applyFont="1" applyAlignment="1" applyProtection="1">
      <alignment horizontal="center"/>
      <protection/>
    </xf>
    <xf numFmtId="2" fontId="3" fillId="0" borderId="0" xfId="63" applyNumberFormat="1" applyFont="1" applyAlignment="1" applyProtection="1">
      <alignment horizontal="center"/>
      <protection/>
    </xf>
    <xf numFmtId="0" fontId="4" fillId="0" borderId="0" xfId="63" applyFont="1" applyAlignment="1">
      <alignment/>
      <protection/>
    </xf>
    <xf numFmtId="2" fontId="3" fillId="0" borderId="0" xfId="63" applyNumberFormat="1" applyFont="1">
      <alignment/>
      <protection/>
    </xf>
    <xf numFmtId="168" fontId="3" fillId="0" borderId="0" xfId="45" applyNumberFormat="1" applyFont="1" applyAlignment="1" applyProtection="1">
      <alignment/>
      <protection/>
    </xf>
    <xf numFmtId="3" fontId="3" fillId="0" borderId="0" xfId="63" applyNumberFormat="1" applyFont="1" applyAlignment="1">
      <alignment horizontal="right"/>
      <protection/>
    </xf>
    <xf numFmtId="0" fontId="3" fillId="0" borderId="0" xfId="63" applyFont="1" applyProtection="1">
      <alignment/>
      <protection/>
    </xf>
    <xf numFmtId="167" fontId="3" fillId="0" borderId="0" xfId="63" applyNumberFormat="1" applyFont="1" applyProtection="1">
      <alignment/>
      <protection/>
    </xf>
    <xf numFmtId="2" fontId="3" fillId="0" borderId="0" xfId="63" applyNumberFormat="1" applyFont="1" applyProtection="1">
      <alignment/>
      <protection/>
    </xf>
    <xf numFmtId="3" fontId="3" fillId="0" borderId="0" xfId="63" applyNumberFormat="1" applyFont="1" applyProtection="1">
      <alignment/>
      <protection/>
    </xf>
    <xf numFmtId="2" fontId="5" fillId="0" borderId="0" xfId="63" applyNumberFormat="1" applyFont="1" applyProtection="1">
      <alignment/>
      <protection/>
    </xf>
    <xf numFmtId="0" fontId="4" fillId="0" borderId="0" xfId="63" applyFont="1" applyAlignment="1">
      <alignment/>
      <protection/>
    </xf>
    <xf numFmtId="0" fontId="3" fillId="0" borderId="0" xfId="63" applyFont="1" applyAlignment="1" applyProtection="1">
      <alignment horizontal="right"/>
      <protection/>
    </xf>
    <xf numFmtId="167" fontId="3" fillId="0" borderId="0" xfId="63" applyNumberFormat="1" applyFont="1" applyProtection="1">
      <alignment/>
      <protection/>
    </xf>
    <xf numFmtId="2" fontId="3" fillId="0" borderId="0" xfId="63" applyNumberFormat="1" applyFont="1" applyProtection="1">
      <alignment/>
      <protection/>
    </xf>
    <xf numFmtId="168" fontId="3" fillId="0" borderId="0" xfId="45" applyNumberFormat="1" applyFont="1" applyAlignment="1" applyProtection="1">
      <alignment horizontal="center"/>
      <protection/>
    </xf>
    <xf numFmtId="3" fontId="3" fillId="0" borderId="0" xfId="63" applyNumberFormat="1" applyFont="1" applyProtection="1">
      <alignment/>
      <protection/>
    </xf>
    <xf numFmtId="2" fontId="5" fillId="0" borderId="0" xfId="63" applyNumberFormat="1" applyFont="1" applyProtection="1">
      <alignment/>
      <protection/>
    </xf>
    <xf numFmtId="0" fontId="4" fillId="0" borderId="0" xfId="63" applyFont="1" applyAlignment="1">
      <alignment/>
      <protection/>
    </xf>
    <xf numFmtId="168" fontId="3" fillId="0" borderId="0" xfId="45" applyNumberFormat="1" applyFont="1" applyAlignment="1" applyProtection="1">
      <alignment/>
      <protection/>
    </xf>
    <xf numFmtId="0" fontId="3" fillId="0" borderId="0" xfId="63" applyFont="1" applyAlignment="1" applyProtection="1">
      <alignment horizontal="right"/>
      <protection/>
    </xf>
    <xf numFmtId="5" fontId="3" fillId="0" borderId="0" xfId="63" applyNumberFormat="1" applyFont="1" applyProtection="1">
      <alignment/>
      <protection/>
    </xf>
    <xf numFmtId="167" fontId="3" fillId="0" borderId="0" xfId="63" applyNumberFormat="1" applyFont="1" applyProtection="1">
      <alignment/>
      <protection/>
    </xf>
    <xf numFmtId="167" fontId="3" fillId="0" borderId="0" xfId="63" applyNumberFormat="1" applyFont="1" applyAlignment="1" applyProtection="1">
      <alignment horizontal="center"/>
      <protection/>
    </xf>
    <xf numFmtId="2" fontId="3" fillId="0" borderId="0" xfId="63" applyNumberFormat="1" applyFont="1" applyProtection="1">
      <alignment/>
      <protection/>
    </xf>
    <xf numFmtId="3" fontId="3" fillId="0" borderId="0" xfId="63" applyNumberFormat="1" applyFont="1" applyProtection="1">
      <alignment/>
      <protection/>
    </xf>
    <xf numFmtId="2" fontId="5" fillId="0" borderId="0" xfId="63" applyNumberFormat="1" applyFont="1" applyProtection="1">
      <alignment/>
      <protection/>
    </xf>
    <xf numFmtId="3" fontId="3" fillId="0" borderId="0" xfId="63" applyNumberFormat="1" applyFont="1" applyAlignment="1" applyProtection="1">
      <alignment horizontal="center"/>
      <protection/>
    </xf>
    <xf numFmtId="2" fontId="3" fillId="0" borderId="0" xfId="63" applyNumberFormat="1" applyFont="1" applyAlignment="1" applyProtection="1">
      <alignment horizontal="center"/>
      <protection/>
    </xf>
    <xf numFmtId="2" fontId="3" fillId="0" borderId="0" xfId="63" applyNumberFormat="1" applyFont="1">
      <alignment/>
      <protection/>
    </xf>
    <xf numFmtId="168" fontId="6" fillId="0" borderId="0" xfId="45" applyNumberFormat="1" applyFont="1" applyFill="1" applyBorder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166" fontId="6" fillId="0" borderId="0" xfId="0" applyNumberFormat="1" applyFont="1" applyFill="1" applyBorder="1" applyAlignment="1" applyProtection="1">
      <alignment/>
      <protection/>
    </xf>
    <xf numFmtId="168" fontId="6" fillId="0" borderId="0" xfId="45" applyNumberFormat="1" applyFont="1" applyFill="1" applyBorder="1" applyAlignment="1" applyProtection="1" quotePrefix="1">
      <alignment/>
      <protection/>
    </xf>
    <xf numFmtId="166" fontId="6" fillId="0" borderId="0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167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/>
    </xf>
    <xf numFmtId="168" fontId="3" fillId="0" borderId="0" xfId="45" applyNumberFormat="1" applyFont="1" applyFill="1" applyBorder="1" applyAlignment="1" applyProtection="1" quotePrefix="1">
      <alignment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0 - Style2" xfId="46"/>
    <cellStyle name="Currency" xfId="47"/>
    <cellStyle name="Currency [0]" xfId="48"/>
    <cellStyle name="Currency 2" xfId="49"/>
    <cellStyle name="DOLLAR - Style5" xfId="50"/>
    <cellStyle name="DOLLAR - Style6" xfId="51"/>
    <cellStyle name="Explanatory Text" xfId="52"/>
    <cellStyle name="Fixed1 - Style1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rmal 3" xfId="63"/>
    <cellStyle name="Note" xfId="64"/>
    <cellStyle name="Output" xfId="65"/>
    <cellStyle name="Percent" xfId="66"/>
    <cellStyle name="Percent 2" xfId="67"/>
    <cellStyle name="Percent 3" xfId="68"/>
    <cellStyle name="shaded - Style7" xfId="69"/>
    <cellStyle name="TABLET - Style3" xfId="70"/>
    <cellStyle name="THICKL - Style4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="81" zoomScaleNormal="81" zoomScalePageLayoutView="0" workbookViewId="0" topLeftCell="A39">
      <selection activeCell="M23" sqref="M23"/>
    </sheetView>
  </sheetViews>
  <sheetFormatPr defaultColWidth="9.140625" defaultRowHeight="15"/>
  <cols>
    <col min="9" max="9" width="11.00390625" style="0" bestFit="1" customWidth="1"/>
    <col min="10" max="10" width="19.421875" style="0" bestFit="1" customWidth="1"/>
  </cols>
  <sheetData>
    <row r="1" spans="1:12" ht="14.25">
      <c r="A1" s="1"/>
      <c r="B1" s="5" t="s">
        <v>0</v>
      </c>
      <c r="C1" s="5"/>
      <c r="D1" s="6"/>
      <c r="E1" s="7"/>
      <c r="F1" s="8"/>
      <c r="G1" s="9"/>
      <c r="H1" s="4"/>
      <c r="I1" s="2"/>
      <c r="J1" s="2"/>
      <c r="K1" s="9"/>
      <c r="L1" s="9"/>
    </row>
    <row r="2" spans="1:12" ht="14.25">
      <c r="A2" s="1"/>
      <c r="B2" s="5" t="s">
        <v>49</v>
      </c>
      <c r="C2" s="5"/>
      <c r="D2" s="6"/>
      <c r="E2" s="7"/>
      <c r="F2" s="8"/>
      <c r="G2" s="9"/>
      <c r="H2" s="6"/>
      <c r="I2" s="6"/>
      <c r="J2" s="9"/>
      <c r="K2" s="9"/>
      <c r="L2" s="9"/>
    </row>
    <row r="3" spans="1:12" ht="14.25">
      <c r="A3" s="1"/>
      <c r="B3" s="5"/>
      <c r="C3" s="5"/>
      <c r="D3" s="6"/>
      <c r="E3" s="7"/>
      <c r="F3" s="8"/>
      <c r="G3" s="9"/>
      <c r="H3" s="6"/>
      <c r="I3" s="6"/>
      <c r="J3" s="10"/>
      <c r="K3" s="9"/>
      <c r="L3" s="9"/>
    </row>
    <row r="4" spans="1:12" ht="14.25">
      <c r="A4" s="1"/>
      <c r="B4" s="3"/>
      <c r="C4" s="3"/>
      <c r="D4" s="11" t="s">
        <v>1</v>
      </c>
      <c r="E4" s="12" t="s">
        <v>2</v>
      </c>
      <c r="F4" s="13" t="s">
        <v>3</v>
      </c>
      <c r="G4" s="10" t="s">
        <v>4</v>
      </c>
      <c r="H4" s="11"/>
      <c r="I4" s="11"/>
      <c r="J4" s="10"/>
      <c r="K4" s="10"/>
      <c r="L4" s="10"/>
    </row>
    <row r="5" spans="1:12" ht="14.25">
      <c r="A5" s="1"/>
      <c r="B5" s="3"/>
      <c r="C5" s="3"/>
      <c r="D5" s="11" t="s">
        <v>5</v>
      </c>
      <c r="E5" s="12" t="s">
        <v>6</v>
      </c>
      <c r="F5" s="13" t="s">
        <v>7</v>
      </c>
      <c r="G5" s="10" t="s">
        <v>8</v>
      </c>
      <c r="H5" s="11" t="s">
        <v>9</v>
      </c>
      <c r="I5" s="11" t="s">
        <v>10</v>
      </c>
      <c r="J5" s="10" t="s">
        <v>11</v>
      </c>
      <c r="K5" s="10"/>
      <c r="L5" s="10"/>
    </row>
    <row r="6" spans="1:12" ht="14.25">
      <c r="A6" s="1"/>
      <c r="B6" s="3" t="s">
        <v>12</v>
      </c>
      <c r="C6" s="3" t="s">
        <v>13</v>
      </c>
      <c r="D6" s="11" t="s">
        <v>14</v>
      </c>
      <c r="E6" s="12" t="s">
        <v>43</v>
      </c>
      <c r="F6" s="13" t="s">
        <v>15</v>
      </c>
      <c r="G6" s="10" t="s">
        <v>16</v>
      </c>
      <c r="H6" s="11" t="s">
        <v>16</v>
      </c>
      <c r="I6" s="11" t="s">
        <v>16</v>
      </c>
      <c r="J6" s="10" t="s">
        <v>17</v>
      </c>
      <c r="K6" s="10" t="s">
        <v>18</v>
      </c>
      <c r="L6" s="10" t="s">
        <v>19</v>
      </c>
    </row>
    <row r="7" spans="1:12" ht="14.25">
      <c r="A7" s="1"/>
      <c r="B7" s="3"/>
      <c r="C7" s="3"/>
      <c r="D7" s="11"/>
      <c r="E7" s="12"/>
      <c r="F7" s="13"/>
      <c r="G7" s="10"/>
      <c r="H7" s="11"/>
      <c r="I7" s="11"/>
      <c r="J7" s="10"/>
      <c r="K7" s="10"/>
      <c r="L7" s="10"/>
    </row>
    <row r="8" spans="1:12" ht="14.25">
      <c r="A8" s="4">
        <v>2013</v>
      </c>
      <c r="B8" s="14">
        <v>2013</v>
      </c>
      <c r="C8" s="5"/>
      <c r="D8" s="59">
        <v>197400</v>
      </c>
      <c r="E8" s="60">
        <v>4</v>
      </c>
      <c r="F8" s="61">
        <v>754</v>
      </c>
      <c r="G8" s="62">
        <v>14.1</v>
      </c>
      <c r="H8" s="59">
        <v>64030</v>
      </c>
      <c r="I8" s="63">
        <v>36192</v>
      </c>
      <c r="J8" s="64">
        <v>176.9</v>
      </c>
      <c r="K8" s="62">
        <v>175.1</v>
      </c>
      <c r="L8" s="65" t="s">
        <v>20</v>
      </c>
    </row>
    <row r="9" spans="1:12" ht="14.25">
      <c r="A9" s="4">
        <v>2014</v>
      </c>
      <c r="B9" s="14">
        <v>2014</v>
      </c>
      <c r="C9" s="5"/>
      <c r="D9" s="59">
        <v>208900</v>
      </c>
      <c r="E9" s="60">
        <v>4.31</v>
      </c>
      <c r="F9" s="61">
        <v>828</v>
      </c>
      <c r="G9" s="62">
        <v>15.1</v>
      </c>
      <c r="H9" s="59">
        <v>65910</v>
      </c>
      <c r="I9" s="63">
        <v>39744</v>
      </c>
      <c r="J9" s="64">
        <v>165.8</v>
      </c>
      <c r="K9" s="62">
        <v>163.5</v>
      </c>
      <c r="L9" s="65" t="s">
        <v>20</v>
      </c>
    </row>
    <row r="10" spans="1:12" ht="14.25">
      <c r="A10" s="4">
        <v>2015</v>
      </c>
      <c r="B10" s="14">
        <v>2015</v>
      </c>
      <c r="C10" s="5"/>
      <c r="D10" s="59">
        <v>223900</v>
      </c>
      <c r="E10" s="60">
        <v>4.03</v>
      </c>
      <c r="F10" s="61">
        <v>858</v>
      </c>
      <c r="G10" s="62">
        <v>15.1</v>
      </c>
      <c r="H10" s="59">
        <v>68260</v>
      </c>
      <c r="I10" s="63">
        <v>41184</v>
      </c>
      <c r="J10" s="64">
        <v>165.7</v>
      </c>
      <c r="K10" s="62">
        <v>164.6</v>
      </c>
      <c r="L10" s="65" t="s">
        <v>20</v>
      </c>
    </row>
    <row r="11" spans="1:12" ht="14.25">
      <c r="A11" s="1"/>
      <c r="B11" s="14"/>
      <c r="C11" s="5"/>
      <c r="D11" s="6"/>
      <c r="E11" s="7"/>
      <c r="F11" s="8"/>
      <c r="G11" s="9"/>
      <c r="H11" s="6" t="s">
        <v>21</v>
      </c>
      <c r="I11" s="15"/>
      <c r="J11" s="10"/>
      <c r="K11" s="9"/>
      <c r="L11" s="16"/>
    </row>
    <row r="12" spans="1:12" ht="14.25">
      <c r="A12" s="1"/>
      <c r="B12" s="5"/>
      <c r="C12" s="5"/>
      <c r="D12" s="6"/>
      <c r="E12" s="7"/>
      <c r="F12" s="8"/>
      <c r="G12" s="9"/>
      <c r="H12" s="6"/>
      <c r="I12" s="17"/>
      <c r="J12" s="10"/>
      <c r="K12" s="9"/>
      <c r="L12" s="9"/>
    </row>
    <row r="13" spans="1:12" ht="14.25">
      <c r="A13" s="1"/>
      <c r="B13" s="5" t="s">
        <v>2</v>
      </c>
      <c r="C13" s="5"/>
      <c r="D13" s="6"/>
      <c r="E13" s="7"/>
      <c r="F13" s="8"/>
      <c r="G13" s="9"/>
      <c r="H13" s="6"/>
      <c r="I13" s="6"/>
      <c r="J13" s="10"/>
      <c r="K13" s="9"/>
      <c r="L13" s="9"/>
    </row>
    <row r="14" spans="1:12" ht="14.25">
      <c r="A14" s="4">
        <v>2013.01</v>
      </c>
      <c r="B14" s="2">
        <v>2013</v>
      </c>
      <c r="C14" s="2" t="s">
        <v>36</v>
      </c>
      <c r="D14" s="6">
        <v>171100</v>
      </c>
      <c r="E14" s="7">
        <v>3.47</v>
      </c>
      <c r="F14" s="8">
        <v>612</v>
      </c>
      <c r="G14" s="9">
        <v>11.7</v>
      </c>
      <c r="H14" s="6">
        <v>63010</v>
      </c>
      <c r="I14" s="6">
        <v>29376</v>
      </c>
      <c r="J14" s="10">
        <v>214.5</v>
      </c>
      <c r="K14" s="9">
        <v>212.8</v>
      </c>
      <c r="L14" s="16" t="s">
        <v>42</v>
      </c>
    </row>
    <row r="15" spans="1:12" ht="14.25">
      <c r="A15" s="4">
        <f>A14+0.01</f>
        <v>2013.02</v>
      </c>
      <c r="B15" s="1"/>
      <c r="C15" s="2" t="s">
        <v>37</v>
      </c>
      <c r="D15" s="6">
        <v>173500</v>
      </c>
      <c r="E15" s="7">
        <v>3.56</v>
      </c>
      <c r="F15" s="8">
        <v>628</v>
      </c>
      <c r="G15" s="9">
        <v>11.9</v>
      </c>
      <c r="H15" s="6">
        <v>63285</v>
      </c>
      <c r="I15" s="6">
        <v>30144</v>
      </c>
      <c r="J15" s="10">
        <v>209.9</v>
      </c>
      <c r="K15" s="9">
        <v>208.3</v>
      </c>
      <c r="L15" s="16" t="s">
        <v>42</v>
      </c>
    </row>
    <row r="16" spans="1:12" ht="14.25">
      <c r="A16" s="4">
        <f aca="true" t="shared" si="0" ref="A16:A25">A15+0.01</f>
        <v>2013.03</v>
      </c>
      <c r="B16" s="1"/>
      <c r="C16" s="2" t="s">
        <v>24</v>
      </c>
      <c r="D16" s="6">
        <v>184500</v>
      </c>
      <c r="E16" s="7">
        <v>3.66</v>
      </c>
      <c r="F16" s="8">
        <v>676</v>
      </c>
      <c r="G16" s="9">
        <v>12.8</v>
      </c>
      <c r="H16" s="6">
        <v>63369</v>
      </c>
      <c r="I16" s="6">
        <v>32448</v>
      </c>
      <c r="J16" s="10">
        <v>195.3</v>
      </c>
      <c r="K16" s="9">
        <v>193.3</v>
      </c>
      <c r="L16" s="16" t="s">
        <v>42</v>
      </c>
    </row>
    <row r="17" spans="1:12" ht="14.25">
      <c r="A17" s="4">
        <f t="shared" si="0"/>
        <v>2013.04</v>
      </c>
      <c r="B17" s="1"/>
      <c r="C17" s="2" t="s">
        <v>25</v>
      </c>
      <c r="D17" s="6">
        <v>192100</v>
      </c>
      <c r="E17" s="7">
        <v>3.69</v>
      </c>
      <c r="F17" s="8">
        <v>706</v>
      </c>
      <c r="G17" s="9">
        <v>13.4</v>
      </c>
      <c r="H17" s="6">
        <v>63458</v>
      </c>
      <c r="I17" s="6">
        <v>33888</v>
      </c>
      <c r="J17" s="10">
        <v>187.3</v>
      </c>
      <c r="K17" s="9">
        <v>185.2</v>
      </c>
      <c r="L17" s="16" t="s">
        <v>42</v>
      </c>
    </row>
    <row r="18" spans="1:12" ht="14.25">
      <c r="A18" s="4">
        <f t="shared" si="0"/>
        <v>2013.05</v>
      </c>
      <c r="B18" s="1"/>
      <c r="C18" s="2" t="s">
        <v>26</v>
      </c>
      <c r="D18" s="6">
        <v>203600</v>
      </c>
      <c r="E18" s="7">
        <v>3.57</v>
      </c>
      <c r="F18" s="8">
        <v>738</v>
      </c>
      <c r="G18" s="9">
        <v>13.9</v>
      </c>
      <c r="H18" s="6">
        <v>63858</v>
      </c>
      <c r="I18" s="6">
        <v>35424</v>
      </c>
      <c r="J18" s="10">
        <v>180.3</v>
      </c>
      <c r="K18" s="9">
        <v>178.8</v>
      </c>
      <c r="L18" s="16" t="s">
        <v>42</v>
      </c>
    </row>
    <row r="19" spans="1:12" ht="14.25">
      <c r="A19" s="4">
        <f t="shared" si="0"/>
        <v>2013.06</v>
      </c>
      <c r="B19" s="1"/>
      <c r="C19" s="2" t="s">
        <v>34</v>
      </c>
      <c r="D19" s="6">
        <v>214600</v>
      </c>
      <c r="E19" s="7">
        <v>3.67</v>
      </c>
      <c r="F19" s="8">
        <v>787</v>
      </c>
      <c r="G19" s="9">
        <v>14.7</v>
      </c>
      <c r="H19" s="6">
        <v>64127</v>
      </c>
      <c r="I19" s="6">
        <v>37776</v>
      </c>
      <c r="J19" s="10">
        <v>169.8</v>
      </c>
      <c r="K19" s="9">
        <v>167.6</v>
      </c>
      <c r="L19" s="16" t="s">
        <v>42</v>
      </c>
    </row>
    <row r="20" spans="1:12" ht="14.25">
      <c r="A20" s="4">
        <f t="shared" si="0"/>
        <v>2013.07</v>
      </c>
      <c r="B20" s="1"/>
      <c r="C20" s="2" t="s">
        <v>35</v>
      </c>
      <c r="D20" s="6">
        <v>213000</v>
      </c>
      <c r="E20" s="7">
        <v>4.13</v>
      </c>
      <c r="F20" s="8">
        <v>826</v>
      </c>
      <c r="G20" s="9">
        <v>15.5</v>
      </c>
      <c r="H20" s="6">
        <v>64129</v>
      </c>
      <c r="I20" s="6">
        <v>39648</v>
      </c>
      <c r="J20" s="10">
        <v>161.7</v>
      </c>
      <c r="K20" s="9">
        <v>159.4</v>
      </c>
      <c r="L20" s="16" t="s">
        <v>42</v>
      </c>
    </row>
    <row r="21" spans="1:12" ht="14.25">
      <c r="A21" s="4">
        <f t="shared" si="0"/>
        <v>2013.08</v>
      </c>
      <c r="B21" s="1"/>
      <c r="C21" s="2" t="s">
        <v>29</v>
      </c>
      <c r="D21" s="6">
        <v>209700</v>
      </c>
      <c r="E21" s="7">
        <v>4.41</v>
      </c>
      <c r="F21" s="8">
        <v>841</v>
      </c>
      <c r="G21" s="9">
        <v>15.7</v>
      </c>
      <c r="H21" s="6">
        <v>64380</v>
      </c>
      <c r="I21" s="6">
        <v>40368</v>
      </c>
      <c r="J21" s="10">
        <v>159.5</v>
      </c>
      <c r="K21" s="9">
        <v>157.8</v>
      </c>
      <c r="L21" s="16" t="s">
        <v>42</v>
      </c>
    </row>
    <row r="22" spans="1:12" ht="14.25">
      <c r="A22" s="4">
        <f t="shared" si="0"/>
        <v>2013.09</v>
      </c>
      <c r="B22" s="1"/>
      <c r="C22" s="2" t="s">
        <v>38</v>
      </c>
      <c r="D22" s="6">
        <v>198500</v>
      </c>
      <c r="E22" s="7">
        <v>4.53</v>
      </c>
      <c r="F22" s="8">
        <v>807</v>
      </c>
      <c r="G22" s="9">
        <v>15</v>
      </c>
      <c r="H22" s="6">
        <v>64607</v>
      </c>
      <c r="I22" s="6">
        <v>38736</v>
      </c>
      <c r="J22" s="10">
        <v>166.8</v>
      </c>
      <c r="K22" s="9">
        <v>164.5</v>
      </c>
      <c r="L22" s="16" t="s">
        <v>42</v>
      </c>
    </row>
    <row r="23" spans="1:12" ht="14.25">
      <c r="A23" s="4">
        <f t="shared" si="0"/>
        <v>2013.1</v>
      </c>
      <c r="B23" s="1"/>
      <c r="C23" s="2" t="s">
        <v>39</v>
      </c>
      <c r="D23" s="6">
        <v>197600</v>
      </c>
      <c r="E23" s="7">
        <v>4.49</v>
      </c>
      <c r="F23" s="8">
        <v>800</v>
      </c>
      <c r="G23" s="9">
        <v>14.9</v>
      </c>
      <c r="H23" s="6">
        <v>64577</v>
      </c>
      <c r="I23" s="6">
        <v>38400</v>
      </c>
      <c r="J23" s="10">
        <v>168.2</v>
      </c>
      <c r="K23" s="9">
        <v>166.3</v>
      </c>
      <c r="L23" s="16" t="s">
        <v>42</v>
      </c>
    </row>
    <row r="24" spans="1:12" ht="14.25">
      <c r="A24" s="4">
        <f t="shared" si="0"/>
        <v>2013.11</v>
      </c>
      <c r="B24" s="1"/>
      <c r="C24" s="2" t="s">
        <v>40</v>
      </c>
      <c r="D24" s="6">
        <v>195300</v>
      </c>
      <c r="E24" s="7">
        <v>4.38</v>
      </c>
      <c r="F24" s="8">
        <v>781</v>
      </c>
      <c r="G24" s="9">
        <v>14.4</v>
      </c>
      <c r="H24" s="6">
        <v>64868</v>
      </c>
      <c r="I24" s="6">
        <v>37488</v>
      </c>
      <c r="J24" s="10">
        <v>173</v>
      </c>
      <c r="K24" s="9">
        <v>170.8</v>
      </c>
      <c r="L24" s="16" t="s">
        <v>42</v>
      </c>
    </row>
    <row r="25" spans="1:12" ht="14.25">
      <c r="A25" s="4">
        <f t="shared" si="0"/>
        <v>2013.12</v>
      </c>
      <c r="B25" s="1"/>
      <c r="C25" s="2" t="s">
        <v>41</v>
      </c>
      <c r="D25" s="6">
        <v>197700</v>
      </c>
      <c r="E25" s="7">
        <v>4.41</v>
      </c>
      <c r="F25" s="8">
        <v>793</v>
      </c>
      <c r="G25" s="9">
        <v>14.7</v>
      </c>
      <c r="H25" s="6">
        <v>64693</v>
      </c>
      <c r="I25" s="6">
        <v>38064</v>
      </c>
      <c r="J25" s="10">
        <v>170</v>
      </c>
      <c r="K25" s="9">
        <v>167.2</v>
      </c>
      <c r="L25" s="16" t="s">
        <v>42</v>
      </c>
    </row>
    <row r="26" spans="1:12" ht="14.25">
      <c r="A26" s="4">
        <v>2014.01</v>
      </c>
      <c r="B26" s="2">
        <v>2014</v>
      </c>
      <c r="C26" s="2" t="s">
        <v>36</v>
      </c>
      <c r="D26" s="6">
        <v>187900</v>
      </c>
      <c r="E26" s="7">
        <v>4.54</v>
      </c>
      <c r="F26" s="18">
        <v>765</v>
      </c>
      <c r="G26" s="9">
        <v>14.2</v>
      </c>
      <c r="H26" s="6">
        <v>64839</v>
      </c>
      <c r="I26" s="15">
        <v>36720</v>
      </c>
      <c r="J26" s="19">
        <v>176.6</v>
      </c>
      <c r="K26" s="20">
        <v>173.2</v>
      </c>
      <c r="L26" s="16" t="s">
        <v>42</v>
      </c>
    </row>
    <row r="27" spans="1:12" ht="14.25">
      <c r="A27" s="4">
        <f>A26+0.01</f>
        <v>2014.02</v>
      </c>
      <c r="B27" s="1"/>
      <c r="C27" s="2" t="s">
        <v>37</v>
      </c>
      <c r="D27" s="6">
        <v>188800</v>
      </c>
      <c r="E27" s="7">
        <v>4.47</v>
      </c>
      <c r="F27" s="18">
        <v>763</v>
      </c>
      <c r="G27" s="9">
        <v>14.1</v>
      </c>
      <c r="H27" s="6">
        <v>65075</v>
      </c>
      <c r="I27" s="15">
        <v>36624</v>
      </c>
      <c r="J27" s="19">
        <v>177.7</v>
      </c>
      <c r="K27" s="20">
        <v>175.2</v>
      </c>
      <c r="L27" s="16" t="s">
        <v>42</v>
      </c>
    </row>
    <row r="28" spans="1:12" ht="14.25">
      <c r="A28" s="4">
        <f aca="true" t="shared" si="1" ref="A28:A37">A27+0.01</f>
        <v>2014.03</v>
      </c>
      <c r="B28" s="1"/>
      <c r="C28" s="2" t="s">
        <v>24</v>
      </c>
      <c r="D28" s="6">
        <v>196500</v>
      </c>
      <c r="E28" s="7">
        <v>4.38</v>
      </c>
      <c r="F28" s="18">
        <v>785</v>
      </c>
      <c r="G28" s="9">
        <v>14.4</v>
      </c>
      <c r="H28" s="6">
        <v>65343</v>
      </c>
      <c r="I28" s="15">
        <v>37680</v>
      </c>
      <c r="J28" s="19">
        <v>173.4</v>
      </c>
      <c r="K28" s="20">
        <v>170.4</v>
      </c>
      <c r="L28" s="16" t="s">
        <v>42</v>
      </c>
    </row>
    <row r="29" spans="1:12" ht="14.25">
      <c r="A29" s="4">
        <f t="shared" si="1"/>
        <v>2014.04</v>
      </c>
      <c r="B29" s="1"/>
      <c r="C29" s="2" t="s">
        <v>25</v>
      </c>
      <c r="D29" s="6">
        <v>201000</v>
      </c>
      <c r="E29" s="7">
        <v>4.39</v>
      </c>
      <c r="F29" s="18">
        <v>804</v>
      </c>
      <c r="G29" s="9">
        <v>14.7</v>
      </c>
      <c r="H29" s="6">
        <v>65482</v>
      </c>
      <c r="I29" s="15">
        <v>38592</v>
      </c>
      <c r="J29" s="19">
        <v>169.7</v>
      </c>
      <c r="K29" s="20">
        <v>166.4</v>
      </c>
      <c r="L29" s="16" t="s">
        <v>42</v>
      </c>
    </row>
    <row r="30" spans="1:12" ht="14.25">
      <c r="A30" s="4">
        <f t="shared" si="1"/>
        <v>2014.05</v>
      </c>
      <c r="B30" s="1"/>
      <c r="C30" s="2" t="s">
        <v>26</v>
      </c>
      <c r="D30" s="6">
        <v>212000</v>
      </c>
      <c r="E30" s="7">
        <v>4.34</v>
      </c>
      <c r="F30" s="18">
        <v>843</v>
      </c>
      <c r="G30" s="9">
        <v>15.4</v>
      </c>
      <c r="H30" s="6">
        <v>65664</v>
      </c>
      <c r="I30" s="15">
        <v>40464</v>
      </c>
      <c r="J30" s="19">
        <v>162.3</v>
      </c>
      <c r="K30" s="20">
        <v>159.6</v>
      </c>
      <c r="L30" s="16" t="s">
        <v>42</v>
      </c>
    </row>
    <row r="31" spans="1:12" ht="14.25">
      <c r="A31" s="4">
        <f t="shared" si="1"/>
        <v>2014.06</v>
      </c>
      <c r="B31" s="1"/>
      <c r="C31" s="2" t="s">
        <v>34</v>
      </c>
      <c r="D31" s="6">
        <v>223000</v>
      </c>
      <c r="E31" s="7">
        <v>4.23</v>
      </c>
      <c r="F31" s="18">
        <v>876</v>
      </c>
      <c r="G31" s="9">
        <v>16</v>
      </c>
      <c r="H31" s="6">
        <v>65880</v>
      </c>
      <c r="I31" s="15">
        <v>42048</v>
      </c>
      <c r="J31" s="19">
        <v>156.7</v>
      </c>
      <c r="K31" s="20">
        <v>154.4</v>
      </c>
      <c r="L31" s="16" t="s">
        <v>42</v>
      </c>
    </row>
    <row r="32" spans="1:12" ht="14.25">
      <c r="A32" s="4">
        <f t="shared" si="1"/>
        <v>2014.07</v>
      </c>
      <c r="B32" s="1"/>
      <c r="C32" s="2" t="s">
        <v>35</v>
      </c>
      <c r="D32" s="6">
        <v>222500</v>
      </c>
      <c r="E32" s="7">
        <v>4.25</v>
      </c>
      <c r="F32" s="18">
        <v>876</v>
      </c>
      <c r="G32" s="9">
        <v>15.9</v>
      </c>
      <c r="H32" s="6">
        <v>66036</v>
      </c>
      <c r="I32" s="15">
        <v>42048</v>
      </c>
      <c r="J32" s="19">
        <v>157</v>
      </c>
      <c r="K32" s="20">
        <v>154.9</v>
      </c>
      <c r="L32" s="16" t="s">
        <v>42</v>
      </c>
    </row>
    <row r="33" spans="1:12" ht="14.25">
      <c r="A33" s="4">
        <f t="shared" si="1"/>
        <v>2014.08</v>
      </c>
      <c r="B33" s="1"/>
      <c r="C33" s="2" t="s">
        <v>29</v>
      </c>
      <c r="D33" s="6">
        <v>219100</v>
      </c>
      <c r="E33" s="7">
        <v>4.24</v>
      </c>
      <c r="F33" s="18">
        <v>861</v>
      </c>
      <c r="G33" s="9">
        <v>15.6</v>
      </c>
      <c r="H33" s="6">
        <v>66238</v>
      </c>
      <c r="I33" s="15">
        <v>41328</v>
      </c>
      <c r="J33" s="19">
        <v>160.3</v>
      </c>
      <c r="K33" s="20">
        <v>158.1</v>
      </c>
      <c r="L33" s="16" t="s">
        <v>42</v>
      </c>
    </row>
    <row r="34" spans="1:12" ht="14.25">
      <c r="A34" s="4">
        <f t="shared" si="1"/>
        <v>2014.09</v>
      </c>
      <c r="B34" s="1"/>
      <c r="C34" s="2" t="s">
        <v>38</v>
      </c>
      <c r="D34" s="6">
        <v>209600</v>
      </c>
      <c r="E34" s="7">
        <v>4.21</v>
      </c>
      <c r="F34" s="18">
        <v>821</v>
      </c>
      <c r="G34" s="9">
        <v>14.8</v>
      </c>
      <c r="H34" s="6">
        <v>66360</v>
      </c>
      <c r="I34" s="15">
        <v>39408</v>
      </c>
      <c r="J34" s="19">
        <v>168.4</v>
      </c>
      <c r="K34" s="20">
        <v>165.8</v>
      </c>
      <c r="L34" s="16" t="s">
        <v>42</v>
      </c>
    </row>
    <row r="35" spans="1:12" ht="14.25">
      <c r="A35" s="4">
        <f t="shared" si="1"/>
        <v>2014.1</v>
      </c>
      <c r="B35" s="1"/>
      <c r="C35" s="2" t="s">
        <v>39</v>
      </c>
      <c r="D35" s="6">
        <v>208000</v>
      </c>
      <c r="E35" s="7">
        <v>4.29</v>
      </c>
      <c r="F35" s="18">
        <v>822</v>
      </c>
      <c r="G35" s="9">
        <v>14.8</v>
      </c>
      <c r="H35" s="6">
        <v>66555</v>
      </c>
      <c r="I35" s="15">
        <v>39456</v>
      </c>
      <c r="J35" s="19">
        <v>168.7</v>
      </c>
      <c r="K35" s="20">
        <v>166.7</v>
      </c>
      <c r="L35" s="16" t="s">
        <v>42</v>
      </c>
    </row>
    <row r="36" spans="1:12" ht="14.25">
      <c r="A36" s="4">
        <f t="shared" si="1"/>
        <v>2014.11</v>
      </c>
      <c r="B36" s="1"/>
      <c r="C36" s="2" t="s">
        <v>40</v>
      </c>
      <c r="D36" s="6">
        <v>207900</v>
      </c>
      <c r="E36" s="7">
        <v>4.16</v>
      </c>
      <c r="F36" s="18">
        <v>809</v>
      </c>
      <c r="G36" s="9">
        <v>14.6</v>
      </c>
      <c r="H36" s="6">
        <v>66700</v>
      </c>
      <c r="I36" s="15">
        <v>38832</v>
      </c>
      <c r="J36" s="19">
        <v>171.8</v>
      </c>
      <c r="K36" s="20">
        <v>169.5</v>
      </c>
      <c r="L36" s="16" t="s">
        <v>42</v>
      </c>
    </row>
    <row r="37" spans="1:12" ht="14.25">
      <c r="A37" s="4">
        <f t="shared" si="1"/>
        <v>2014.12</v>
      </c>
      <c r="B37" s="1"/>
      <c r="C37" s="2" t="s">
        <v>41</v>
      </c>
      <c r="D37" s="6">
        <v>209200</v>
      </c>
      <c r="E37" s="7">
        <v>4.16</v>
      </c>
      <c r="F37" s="18">
        <v>815</v>
      </c>
      <c r="G37" s="9">
        <v>14.7</v>
      </c>
      <c r="H37" s="6">
        <v>66749</v>
      </c>
      <c r="I37" s="15">
        <v>39120</v>
      </c>
      <c r="J37" s="19">
        <v>170.6</v>
      </c>
      <c r="K37" s="20">
        <v>169.2</v>
      </c>
      <c r="L37" s="16" t="s">
        <v>42</v>
      </c>
    </row>
    <row r="38" spans="1:12" ht="14.25">
      <c r="A38" s="4">
        <f>A26+1</f>
        <v>2015.01</v>
      </c>
      <c r="B38" s="2">
        <v>2015</v>
      </c>
      <c r="C38" s="2" t="s">
        <v>22</v>
      </c>
      <c r="D38" s="6">
        <v>198600</v>
      </c>
      <c r="E38" s="7">
        <v>4.04</v>
      </c>
      <c r="F38" s="18">
        <v>762</v>
      </c>
      <c r="G38" s="9">
        <v>13.6</v>
      </c>
      <c r="H38" s="6">
        <v>67109</v>
      </c>
      <c r="I38" s="15">
        <v>36576</v>
      </c>
      <c r="J38" s="19">
        <v>183.5</v>
      </c>
      <c r="K38" s="20">
        <v>181.6</v>
      </c>
      <c r="L38" s="16" t="s">
        <v>42</v>
      </c>
    </row>
    <row r="39" spans="1:12" ht="14.25">
      <c r="A39" s="4">
        <f aca="true" t="shared" si="2" ref="A39:A45">A27+1</f>
        <v>2015.02</v>
      </c>
      <c r="B39" s="1"/>
      <c r="C39" s="2" t="s">
        <v>23</v>
      </c>
      <c r="D39" s="6">
        <v>203500</v>
      </c>
      <c r="E39" s="7">
        <v>3.92</v>
      </c>
      <c r="F39" s="18">
        <v>770</v>
      </c>
      <c r="G39" s="9">
        <v>13.7</v>
      </c>
      <c r="H39" s="6">
        <v>67289</v>
      </c>
      <c r="I39" s="15">
        <v>36960</v>
      </c>
      <c r="J39" s="19">
        <v>182.1</v>
      </c>
      <c r="K39" s="20">
        <v>180.9</v>
      </c>
      <c r="L39" s="16" t="s">
        <v>42</v>
      </c>
    </row>
    <row r="40" spans="1:12" ht="14.25">
      <c r="A40" s="4">
        <f t="shared" si="2"/>
        <v>2015.03</v>
      </c>
      <c r="B40" s="1"/>
      <c r="C40" s="2" t="s">
        <v>24</v>
      </c>
      <c r="D40" s="6">
        <v>212100</v>
      </c>
      <c r="E40" s="7">
        <v>3.95</v>
      </c>
      <c r="F40" s="18">
        <v>805</v>
      </c>
      <c r="G40" s="9">
        <v>14.3</v>
      </c>
      <c r="H40" s="6">
        <v>67387</v>
      </c>
      <c r="I40" s="15">
        <v>38640</v>
      </c>
      <c r="J40" s="19">
        <v>174.4</v>
      </c>
      <c r="K40" s="20">
        <v>172.7</v>
      </c>
      <c r="L40" s="16" t="s">
        <v>42</v>
      </c>
    </row>
    <row r="41" spans="1:12" ht="14.25">
      <c r="A41" s="4">
        <f t="shared" si="2"/>
        <v>2015.04</v>
      </c>
      <c r="B41" s="1"/>
      <c r="C41" s="2" t="s">
        <v>25</v>
      </c>
      <c r="D41" s="6">
        <v>220000</v>
      </c>
      <c r="E41" s="7">
        <v>3.95</v>
      </c>
      <c r="F41" s="18">
        <v>835</v>
      </c>
      <c r="G41" s="9">
        <v>14.8</v>
      </c>
      <c r="H41" s="6">
        <v>67764</v>
      </c>
      <c r="I41" s="15">
        <v>40080</v>
      </c>
      <c r="J41" s="19">
        <v>169.1</v>
      </c>
      <c r="K41" s="20">
        <v>168.1</v>
      </c>
      <c r="L41" s="16" t="s">
        <v>42</v>
      </c>
    </row>
    <row r="42" spans="1:12" ht="14.25">
      <c r="A42" s="4">
        <f t="shared" si="2"/>
        <v>2015.05</v>
      </c>
      <c r="B42" s="1"/>
      <c r="C42" s="2" t="s">
        <v>26</v>
      </c>
      <c r="D42" s="6">
        <v>230500</v>
      </c>
      <c r="E42" s="7">
        <v>3.9</v>
      </c>
      <c r="F42" s="18">
        <v>870</v>
      </c>
      <c r="G42" s="9">
        <v>15.3</v>
      </c>
      <c r="H42" s="6">
        <v>68080</v>
      </c>
      <c r="I42" s="15">
        <v>41760</v>
      </c>
      <c r="J42" s="19">
        <v>163</v>
      </c>
      <c r="K42" s="20">
        <v>162.3</v>
      </c>
      <c r="L42" s="16" t="s">
        <v>42</v>
      </c>
    </row>
    <row r="43" spans="1:12" ht="14.25">
      <c r="A43" s="4">
        <f t="shared" si="2"/>
        <v>2015.06</v>
      </c>
      <c r="B43" s="1"/>
      <c r="C43" s="2" t="s">
        <v>27</v>
      </c>
      <c r="D43" s="6">
        <v>237900</v>
      </c>
      <c r="E43" s="7">
        <v>3.99</v>
      </c>
      <c r="F43" s="18">
        <v>908</v>
      </c>
      <c r="G43" s="9">
        <v>16</v>
      </c>
      <c r="H43" s="6">
        <v>68288</v>
      </c>
      <c r="I43" s="15">
        <v>43584</v>
      </c>
      <c r="J43" s="19">
        <v>156.7</v>
      </c>
      <c r="K43" s="20">
        <v>155.8</v>
      </c>
      <c r="L43" s="16" t="s">
        <v>42</v>
      </c>
    </row>
    <row r="44" spans="1:12" ht="14.25">
      <c r="A44" s="4">
        <f t="shared" si="2"/>
        <v>2015.07</v>
      </c>
      <c r="B44" s="1"/>
      <c r="C44" s="2" t="s">
        <v>35</v>
      </c>
      <c r="D44" s="6">
        <v>233400</v>
      </c>
      <c r="E44" s="7">
        <v>4.19</v>
      </c>
      <c r="F44" s="18">
        <v>912</v>
      </c>
      <c r="G44" s="9">
        <v>16</v>
      </c>
      <c r="H44" s="6">
        <v>68484</v>
      </c>
      <c r="I44" s="15">
        <v>43776</v>
      </c>
      <c r="J44" s="19">
        <v>156.4</v>
      </c>
      <c r="K44" s="20">
        <v>155.9</v>
      </c>
      <c r="L44" s="16" t="s">
        <v>42</v>
      </c>
    </row>
    <row r="45" spans="1:12" ht="14.25">
      <c r="A45" s="4">
        <f t="shared" si="2"/>
        <v>2015.08</v>
      </c>
      <c r="B45" s="1"/>
      <c r="C45" s="2" t="s">
        <v>29</v>
      </c>
      <c r="D45" s="6">
        <v>230000</v>
      </c>
      <c r="E45" s="7">
        <v>4.15</v>
      </c>
      <c r="F45" s="18">
        <v>894</v>
      </c>
      <c r="G45" s="9">
        <v>15.6</v>
      </c>
      <c r="H45" s="6">
        <v>68651</v>
      </c>
      <c r="I45" s="15">
        <v>42912</v>
      </c>
      <c r="J45" s="19">
        <v>160</v>
      </c>
      <c r="K45" s="20">
        <v>158.9</v>
      </c>
      <c r="L45" s="16" t="s">
        <v>42</v>
      </c>
    </row>
    <row r="46" spans="1:12" ht="14.25">
      <c r="A46" s="4">
        <f>A34+1</f>
        <v>2015.09</v>
      </c>
      <c r="B46" s="1"/>
      <c r="C46" s="2" t="s">
        <v>38</v>
      </c>
      <c r="D46" s="6">
        <v>223300</v>
      </c>
      <c r="E46" s="7">
        <v>4.1</v>
      </c>
      <c r="F46" s="18">
        <v>863</v>
      </c>
      <c r="G46" s="9">
        <v>15.1</v>
      </c>
      <c r="H46" s="6">
        <v>68737</v>
      </c>
      <c r="I46" s="15">
        <v>41424</v>
      </c>
      <c r="J46" s="19">
        <v>165.9</v>
      </c>
      <c r="K46" s="20">
        <v>165.2</v>
      </c>
      <c r="L46" s="16" t="s">
        <v>42</v>
      </c>
    </row>
    <row r="47" spans="1:12" ht="14.25">
      <c r="A47" s="4">
        <f aca="true" t="shared" si="3" ref="A47:A57">A35+1</f>
        <v>2015.1</v>
      </c>
      <c r="B47" s="1"/>
      <c r="C47" s="2" t="s">
        <v>39</v>
      </c>
      <c r="D47" s="6">
        <v>220600</v>
      </c>
      <c r="E47" s="7">
        <v>4.05</v>
      </c>
      <c r="F47" s="18">
        <v>848</v>
      </c>
      <c r="G47" s="9">
        <v>14.8</v>
      </c>
      <c r="H47" s="6">
        <v>68956</v>
      </c>
      <c r="I47" s="15">
        <v>40704</v>
      </c>
      <c r="J47" s="19">
        <v>169.4</v>
      </c>
      <c r="K47" s="20">
        <v>168.4</v>
      </c>
      <c r="L47" s="16" t="s">
        <v>42</v>
      </c>
    </row>
    <row r="48" spans="1:12" ht="14.25">
      <c r="A48" s="4">
        <f t="shared" si="3"/>
        <v>2015.11</v>
      </c>
      <c r="B48" s="1"/>
      <c r="C48" s="2" t="s">
        <v>40</v>
      </c>
      <c r="D48" s="6">
        <v>221400</v>
      </c>
      <c r="E48" s="7">
        <v>4.01</v>
      </c>
      <c r="F48" s="18">
        <v>847</v>
      </c>
      <c r="G48" s="9">
        <v>14.7</v>
      </c>
      <c r="H48" s="6">
        <v>69092</v>
      </c>
      <c r="I48" s="15">
        <v>40656</v>
      </c>
      <c r="J48" s="19">
        <v>169.9</v>
      </c>
      <c r="K48" s="20">
        <v>168.9</v>
      </c>
      <c r="L48" s="16" t="s">
        <v>42</v>
      </c>
    </row>
    <row r="49" spans="1:12" ht="14.25">
      <c r="A49" s="4">
        <f t="shared" si="3"/>
        <v>2015.12</v>
      </c>
      <c r="B49" s="1"/>
      <c r="C49" s="2" t="s">
        <v>41</v>
      </c>
      <c r="D49" s="6">
        <v>224900</v>
      </c>
      <c r="E49" s="7">
        <v>4.14</v>
      </c>
      <c r="F49" s="18">
        <v>874</v>
      </c>
      <c r="G49" s="9">
        <v>15.1</v>
      </c>
      <c r="H49" s="6">
        <v>69282</v>
      </c>
      <c r="I49" s="15">
        <v>41952</v>
      </c>
      <c r="J49" s="19">
        <v>165.1</v>
      </c>
      <c r="K49" s="20">
        <v>164.2</v>
      </c>
      <c r="L49" s="16" t="s">
        <v>42</v>
      </c>
    </row>
    <row r="50" spans="1:12" ht="14.25">
      <c r="A50" s="4">
        <f t="shared" si="3"/>
        <v>2016.01</v>
      </c>
      <c r="B50" s="2">
        <v>2016</v>
      </c>
      <c r="C50" s="2" t="s">
        <v>22</v>
      </c>
      <c r="D50" s="6">
        <v>214800</v>
      </c>
      <c r="E50" s="7">
        <v>4.12</v>
      </c>
      <c r="F50" s="18">
        <v>832</v>
      </c>
      <c r="G50" s="9">
        <v>14.4</v>
      </c>
      <c r="H50" s="6">
        <v>69292</v>
      </c>
      <c r="I50" s="15">
        <v>39936</v>
      </c>
      <c r="J50" s="19">
        <v>173.5</v>
      </c>
      <c r="K50" s="20">
        <v>171.9</v>
      </c>
      <c r="L50" s="16" t="s">
        <v>42</v>
      </c>
    </row>
    <row r="51" spans="1:12" ht="14.25">
      <c r="A51" s="4">
        <f t="shared" si="3"/>
        <v>2016.02</v>
      </c>
      <c r="B51" s="1"/>
      <c r="C51" s="2" t="s">
        <v>23</v>
      </c>
      <c r="D51" s="6">
        <v>213600</v>
      </c>
      <c r="E51" s="7">
        <v>4.04</v>
      </c>
      <c r="F51" s="18">
        <v>820</v>
      </c>
      <c r="G51" s="9">
        <v>14.2</v>
      </c>
      <c r="H51" s="6">
        <v>69225</v>
      </c>
      <c r="I51" s="15">
        <v>39360</v>
      </c>
      <c r="J51" s="19">
        <v>175.9</v>
      </c>
      <c r="K51" s="20">
        <v>174.8</v>
      </c>
      <c r="L51" s="16" t="s">
        <v>42</v>
      </c>
    </row>
    <row r="52" spans="1:12" ht="14.25">
      <c r="A52" s="4">
        <f t="shared" si="3"/>
        <v>2016.03</v>
      </c>
      <c r="B52" s="1"/>
      <c r="C52" s="2" t="s">
        <v>24</v>
      </c>
      <c r="D52" s="6">
        <v>223100</v>
      </c>
      <c r="E52" s="7">
        <v>3.87</v>
      </c>
      <c r="F52" s="18">
        <v>839</v>
      </c>
      <c r="G52" s="9">
        <v>14.5</v>
      </c>
      <c r="H52" s="6">
        <v>69371</v>
      </c>
      <c r="I52" s="15">
        <v>40272</v>
      </c>
      <c r="J52" s="19">
        <v>172.3</v>
      </c>
      <c r="K52" s="20">
        <v>171.2</v>
      </c>
      <c r="L52" s="16" t="s">
        <v>42</v>
      </c>
    </row>
    <row r="53" spans="1:12" ht="14.25">
      <c r="A53" s="4">
        <f t="shared" si="3"/>
        <v>2016.04</v>
      </c>
      <c r="B53" s="1"/>
      <c r="C53" s="2" t="s">
        <v>25</v>
      </c>
      <c r="D53" s="6">
        <v>232000</v>
      </c>
      <c r="E53" s="7">
        <v>3.89</v>
      </c>
      <c r="F53" s="18">
        <v>874</v>
      </c>
      <c r="G53" s="9">
        <v>15.1</v>
      </c>
      <c r="H53" s="6">
        <v>69670</v>
      </c>
      <c r="I53" s="15">
        <v>41952</v>
      </c>
      <c r="J53" s="19">
        <v>166.1</v>
      </c>
      <c r="K53" s="20">
        <v>164.9</v>
      </c>
      <c r="L53" s="16" t="s">
        <v>42</v>
      </c>
    </row>
    <row r="54" spans="1:12" ht="14.25">
      <c r="A54" s="4">
        <f t="shared" si="3"/>
        <v>2016.05</v>
      </c>
      <c r="B54" s="1"/>
      <c r="C54" s="2" t="s">
        <v>26</v>
      </c>
      <c r="D54" s="6">
        <v>240300</v>
      </c>
      <c r="E54" s="7">
        <v>3.83</v>
      </c>
      <c r="F54" s="18">
        <v>899</v>
      </c>
      <c r="G54" s="9">
        <v>15.5</v>
      </c>
      <c r="H54" s="6">
        <v>69824</v>
      </c>
      <c r="I54" s="15">
        <v>43152</v>
      </c>
      <c r="J54" s="19">
        <v>161.8</v>
      </c>
      <c r="K54" s="20">
        <v>161.1</v>
      </c>
      <c r="L54" s="16" t="s">
        <v>42</v>
      </c>
    </row>
    <row r="55" spans="1:12" ht="14.25">
      <c r="A55" s="4">
        <f t="shared" si="3"/>
        <v>2016.06</v>
      </c>
      <c r="B55" s="1"/>
      <c r="C55" s="2" t="s">
        <v>27</v>
      </c>
      <c r="D55" s="6">
        <v>249800</v>
      </c>
      <c r="E55" s="7">
        <v>3.84</v>
      </c>
      <c r="F55" s="18">
        <v>936</v>
      </c>
      <c r="G55" s="9">
        <v>16</v>
      </c>
      <c r="H55" s="6">
        <v>70016</v>
      </c>
      <c r="I55" s="15">
        <v>44928</v>
      </c>
      <c r="J55" s="19">
        <v>155.8</v>
      </c>
      <c r="K55" s="20">
        <v>155.3</v>
      </c>
      <c r="L55" s="16" t="s">
        <v>42</v>
      </c>
    </row>
    <row r="56" spans="1:12" ht="14.25">
      <c r="A56" s="4">
        <f t="shared" si="3"/>
        <v>2016.07</v>
      </c>
      <c r="B56" s="1"/>
      <c r="C56" s="2" t="s">
        <v>35</v>
      </c>
      <c r="D56" s="6">
        <v>245100</v>
      </c>
      <c r="E56" s="7">
        <v>3.77</v>
      </c>
      <c r="F56" s="18">
        <v>910</v>
      </c>
      <c r="G56" s="9">
        <v>15.6</v>
      </c>
      <c r="H56" s="6">
        <v>70166</v>
      </c>
      <c r="I56" s="15">
        <v>43680</v>
      </c>
      <c r="J56" s="19">
        <v>160.6</v>
      </c>
      <c r="K56" s="20">
        <v>159.8</v>
      </c>
      <c r="L56" s="16" t="s">
        <v>42</v>
      </c>
    </row>
    <row r="57" spans="1:12" ht="14.25">
      <c r="A57" s="4">
        <f t="shared" si="3"/>
        <v>2016.08</v>
      </c>
      <c r="B57" s="1"/>
      <c r="C57" s="2" t="s">
        <v>29</v>
      </c>
      <c r="D57" s="6">
        <v>242200</v>
      </c>
      <c r="E57" s="7">
        <v>3.74</v>
      </c>
      <c r="F57" s="18">
        <v>896</v>
      </c>
      <c r="G57" s="9">
        <v>15.3</v>
      </c>
      <c r="H57" s="6">
        <v>70305</v>
      </c>
      <c r="I57" s="15">
        <v>43008</v>
      </c>
      <c r="J57" s="19">
        <v>163.5</v>
      </c>
      <c r="K57" s="20">
        <v>162.7</v>
      </c>
      <c r="L57" s="16" t="s">
        <v>42</v>
      </c>
    </row>
    <row r="58" spans="1:12" ht="14.25">
      <c r="A58" s="4"/>
      <c r="B58" s="1"/>
      <c r="C58" s="2"/>
      <c r="D58" s="6"/>
      <c r="E58" s="7"/>
      <c r="F58" s="18"/>
      <c r="G58" s="9"/>
      <c r="H58" s="6"/>
      <c r="I58" s="15"/>
      <c r="J58" s="19"/>
      <c r="K58" s="20"/>
      <c r="L58" s="16"/>
    </row>
    <row r="60" ht="14.25">
      <c r="B60" s="2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F13" sqref="F13"/>
    </sheetView>
  </sheetViews>
  <sheetFormatPr defaultColWidth="9.140625" defaultRowHeight="15"/>
  <sheetData>
    <row r="1" spans="1:9" ht="14.25">
      <c r="A1" s="28" t="s">
        <v>45</v>
      </c>
      <c r="B1" s="21"/>
      <c r="C1" s="27"/>
      <c r="D1" s="25"/>
      <c r="E1" s="27"/>
      <c r="F1" s="23"/>
      <c r="G1" s="27"/>
      <c r="H1" s="31"/>
      <c r="I1" s="23"/>
    </row>
    <row r="2" spans="1:9" ht="14.25">
      <c r="A2" s="25" t="s">
        <v>50</v>
      </c>
      <c r="B2" s="21"/>
      <c r="C2" s="27"/>
      <c r="D2" s="25"/>
      <c r="E2" s="27"/>
      <c r="F2" s="23"/>
      <c r="G2" s="27"/>
      <c r="H2" s="33"/>
      <c r="I2" s="23"/>
    </row>
    <row r="3" spans="1:9" ht="14.25">
      <c r="A3" s="25"/>
      <c r="B3" s="21"/>
      <c r="C3" s="27"/>
      <c r="D3" s="25"/>
      <c r="E3" s="27"/>
      <c r="F3" s="23"/>
      <c r="G3" s="27"/>
      <c r="H3" s="33"/>
      <c r="I3" s="23"/>
    </row>
    <row r="4" spans="1:9" ht="14.25">
      <c r="A4" s="25"/>
      <c r="B4" s="21"/>
      <c r="C4" s="29" t="s">
        <v>1</v>
      </c>
      <c r="D4" s="30" t="s">
        <v>2</v>
      </c>
      <c r="E4" s="29" t="s">
        <v>3</v>
      </c>
      <c r="F4" s="24" t="s">
        <v>4</v>
      </c>
      <c r="G4" s="29"/>
      <c r="H4" s="26"/>
      <c r="I4" s="24"/>
    </row>
    <row r="5" spans="1:9" ht="14.25">
      <c r="A5" s="25"/>
      <c r="B5" s="21"/>
      <c r="C5" s="29" t="s">
        <v>5</v>
      </c>
      <c r="D5" s="30" t="s">
        <v>6</v>
      </c>
      <c r="E5" s="29" t="s">
        <v>7</v>
      </c>
      <c r="F5" s="24" t="s">
        <v>8</v>
      </c>
      <c r="G5" s="29" t="s">
        <v>9</v>
      </c>
      <c r="H5" s="26" t="s">
        <v>10</v>
      </c>
      <c r="I5" s="24"/>
    </row>
    <row r="6" spans="1:9" ht="14.25">
      <c r="A6" s="25"/>
      <c r="B6" s="21"/>
      <c r="C6" s="29" t="s">
        <v>14</v>
      </c>
      <c r="D6" s="30" t="s">
        <v>43</v>
      </c>
      <c r="E6" s="29" t="s">
        <v>15</v>
      </c>
      <c r="F6" s="24" t="s">
        <v>16</v>
      </c>
      <c r="G6" s="29" t="s">
        <v>16</v>
      </c>
      <c r="H6" s="26" t="s">
        <v>16</v>
      </c>
      <c r="I6" s="24" t="s">
        <v>17</v>
      </c>
    </row>
    <row r="7" spans="1:9" ht="14.25">
      <c r="A7" s="25"/>
      <c r="B7" s="21"/>
      <c r="C7" s="27"/>
      <c r="D7" s="25"/>
      <c r="E7" s="27"/>
      <c r="F7" s="23"/>
      <c r="G7" s="27"/>
      <c r="H7" s="33"/>
      <c r="I7" s="23"/>
    </row>
    <row r="8" spans="1:9" ht="14.25">
      <c r="A8" s="53">
        <v>2013</v>
      </c>
      <c r="B8" s="35">
        <v>2013</v>
      </c>
      <c r="C8" s="66">
        <v>248900</v>
      </c>
      <c r="D8" s="67">
        <v>3.9</v>
      </c>
      <c r="E8" s="66">
        <v>939</v>
      </c>
      <c r="F8" s="68">
        <v>15.3</v>
      </c>
      <c r="G8" s="69">
        <v>73796</v>
      </c>
      <c r="H8" s="70">
        <v>45072</v>
      </c>
      <c r="I8" s="68">
        <v>163.7</v>
      </c>
    </row>
    <row r="9" spans="1:9" ht="14.25">
      <c r="A9" s="32">
        <v>2014</v>
      </c>
      <c r="B9" s="22">
        <v>2014</v>
      </c>
      <c r="C9" s="66">
        <v>252200</v>
      </c>
      <c r="D9" s="67">
        <v>4.23</v>
      </c>
      <c r="E9" s="66">
        <v>990</v>
      </c>
      <c r="F9" s="68">
        <v>15.7</v>
      </c>
      <c r="G9" s="69">
        <v>75576</v>
      </c>
      <c r="H9" s="70">
        <v>47520</v>
      </c>
      <c r="I9" s="68">
        <v>159</v>
      </c>
    </row>
    <row r="10" spans="1:9" ht="14.25">
      <c r="A10" s="58">
        <v>2015</v>
      </c>
      <c r="B10" s="49">
        <v>2015</v>
      </c>
      <c r="C10" s="66">
        <v>262500</v>
      </c>
      <c r="D10" s="67">
        <v>3.94</v>
      </c>
      <c r="E10" s="66">
        <v>995</v>
      </c>
      <c r="F10" s="68">
        <v>15.3</v>
      </c>
      <c r="G10" s="69">
        <v>77943</v>
      </c>
      <c r="H10" s="70">
        <v>47760</v>
      </c>
      <c r="I10" s="68">
        <v>163.2</v>
      </c>
    </row>
    <row r="11" spans="1:9" ht="14.25">
      <c r="A11" s="25"/>
      <c r="B11" s="21"/>
      <c r="C11" s="27"/>
      <c r="D11" s="25"/>
      <c r="E11" s="27"/>
      <c r="F11" s="23"/>
      <c r="G11" s="34"/>
      <c r="H11" s="33"/>
      <c r="I11" s="23"/>
    </row>
    <row r="12" spans="1:9" ht="14.25">
      <c r="A12" s="53">
        <v>2013.01</v>
      </c>
      <c r="B12" s="49" t="s">
        <v>22</v>
      </c>
      <c r="C12" s="66">
        <v>227000</v>
      </c>
      <c r="D12" s="67">
        <v>3.38</v>
      </c>
      <c r="E12" s="66">
        <v>803</v>
      </c>
      <c r="F12" s="68">
        <v>13.3</v>
      </c>
      <c r="G12" s="66">
        <v>72620</v>
      </c>
      <c r="H12" s="70">
        <v>38544</v>
      </c>
      <c r="I12" s="68">
        <v>188.4</v>
      </c>
    </row>
    <row r="13" spans="1:9" ht="14.25">
      <c r="A13" s="53">
        <f>A12+0.01</f>
        <v>2013.02</v>
      </c>
      <c r="B13" s="49" t="s">
        <v>23</v>
      </c>
      <c r="C13" s="66">
        <v>236500</v>
      </c>
      <c r="D13" s="67">
        <v>3.46</v>
      </c>
      <c r="E13" s="66">
        <v>845</v>
      </c>
      <c r="F13" s="68">
        <v>13.9</v>
      </c>
      <c r="G13" s="66">
        <v>72937</v>
      </c>
      <c r="H13" s="70">
        <v>40560</v>
      </c>
      <c r="I13" s="68">
        <v>179.8</v>
      </c>
    </row>
    <row r="14" spans="1:9" ht="14.25">
      <c r="A14" s="53">
        <f aca="true" t="shared" si="0" ref="A14:A23">A13+0.01</f>
        <v>2013.03</v>
      </c>
      <c r="B14" s="49" t="s">
        <v>24</v>
      </c>
      <c r="C14" s="66">
        <v>238700</v>
      </c>
      <c r="D14" s="67">
        <v>3.54</v>
      </c>
      <c r="E14" s="66">
        <v>862</v>
      </c>
      <c r="F14" s="68">
        <v>14.2</v>
      </c>
      <c r="G14" s="66">
        <v>73034</v>
      </c>
      <c r="H14" s="70">
        <v>41376</v>
      </c>
      <c r="I14" s="68">
        <v>176.5</v>
      </c>
    </row>
    <row r="15" spans="1:9" ht="14.25">
      <c r="A15" s="53">
        <f t="shared" si="0"/>
        <v>2013.04</v>
      </c>
      <c r="B15" s="49" t="s">
        <v>25</v>
      </c>
      <c r="C15" s="66">
        <v>245600</v>
      </c>
      <c r="D15" s="67">
        <v>3.61</v>
      </c>
      <c r="E15" s="66">
        <v>894</v>
      </c>
      <c r="F15" s="68">
        <v>14.7</v>
      </c>
      <c r="G15" s="66">
        <v>73137</v>
      </c>
      <c r="H15" s="70">
        <v>42912</v>
      </c>
      <c r="I15" s="68">
        <v>170.4</v>
      </c>
    </row>
    <row r="16" spans="1:9" ht="14.25">
      <c r="A16" s="53">
        <f t="shared" si="0"/>
        <v>2013.05</v>
      </c>
      <c r="B16" s="49" t="s">
        <v>26</v>
      </c>
      <c r="C16" s="66">
        <v>259400</v>
      </c>
      <c r="D16" s="67">
        <v>3.55</v>
      </c>
      <c r="E16" s="66">
        <v>938</v>
      </c>
      <c r="F16" s="68">
        <v>15.3</v>
      </c>
      <c r="G16" s="66">
        <v>73598</v>
      </c>
      <c r="H16" s="70">
        <v>45024</v>
      </c>
      <c r="I16" s="68">
        <v>163.5</v>
      </c>
    </row>
    <row r="17" spans="1:9" ht="14.25">
      <c r="A17" s="53">
        <f t="shared" si="0"/>
        <v>2013.06</v>
      </c>
      <c r="B17" s="49" t="s">
        <v>27</v>
      </c>
      <c r="C17" s="66">
        <v>268700</v>
      </c>
      <c r="D17" s="67">
        <v>3.54</v>
      </c>
      <c r="E17" s="66">
        <v>970</v>
      </c>
      <c r="F17" s="68">
        <v>15.7</v>
      </c>
      <c r="G17" s="66">
        <v>73907</v>
      </c>
      <c r="H17" s="70">
        <v>46560</v>
      </c>
      <c r="I17" s="68">
        <v>158.7</v>
      </c>
    </row>
    <row r="18" spans="1:9" ht="14.25">
      <c r="A18" s="53">
        <f t="shared" si="0"/>
        <v>2013.07</v>
      </c>
      <c r="B18" s="49" t="s">
        <v>28</v>
      </c>
      <c r="C18" s="66">
        <v>266100</v>
      </c>
      <c r="D18" s="67">
        <v>3.92</v>
      </c>
      <c r="E18" s="66">
        <v>1007</v>
      </c>
      <c r="F18" s="68">
        <v>16.3</v>
      </c>
      <c r="G18" s="66">
        <v>73910</v>
      </c>
      <c r="H18" s="70">
        <v>48336</v>
      </c>
      <c r="I18" s="68">
        <v>152.9</v>
      </c>
    </row>
    <row r="19" spans="1:9" ht="14.25">
      <c r="A19" s="53">
        <f t="shared" si="0"/>
        <v>2013.08</v>
      </c>
      <c r="B19" s="49" t="s">
        <v>29</v>
      </c>
      <c r="C19" s="66">
        <v>267100</v>
      </c>
      <c r="D19" s="67">
        <v>4.3</v>
      </c>
      <c r="E19" s="66">
        <v>1057</v>
      </c>
      <c r="F19" s="68">
        <v>17.1</v>
      </c>
      <c r="G19" s="66">
        <v>74200</v>
      </c>
      <c r="H19" s="70">
        <v>50736</v>
      </c>
      <c r="I19" s="68">
        <v>146.2</v>
      </c>
    </row>
    <row r="20" spans="1:9" ht="14.25">
      <c r="A20" s="53">
        <f t="shared" si="0"/>
        <v>2013.09</v>
      </c>
      <c r="B20" s="49" t="s">
        <v>30</v>
      </c>
      <c r="C20" s="66">
        <v>235100</v>
      </c>
      <c r="D20" s="67">
        <v>4.42</v>
      </c>
      <c r="E20" s="66">
        <v>944</v>
      </c>
      <c r="F20" s="68">
        <v>15.2</v>
      </c>
      <c r="G20" s="66">
        <v>74461</v>
      </c>
      <c r="H20" s="70">
        <v>45312</v>
      </c>
      <c r="I20" s="68">
        <v>164.3</v>
      </c>
    </row>
    <row r="21" spans="1:9" ht="14.25">
      <c r="A21" s="53">
        <f t="shared" si="0"/>
        <v>2013.1</v>
      </c>
      <c r="B21" s="49" t="s">
        <v>31</v>
      </c>
      <c r="C21" s="66">
        <v>243300</v>
      </c>
      <c r="D21" s="67">
        <v>4.46</v>
      </c>
      <c r="E21" s="66">
        <v>982</v>
      </c>
      <c r="F21" s="68">
        <v>15.8</v>
      </c>
      <c r="G21" s="66">
        <v>74426</v>
      </c>
      <c r="H21" s="70">
        <v>47136</v>
      </c>
      <c r="I21" s="68">
        <v>157.9</v>
      </c>
    </row>
    <row r="22" spans="1:9" ht="14.25">
      <c r="A22" s="53">
        <f t="shared" si="0"/>
        <v>2013.11</v>
      </c>
      <c r="B22" s="49" t="s">
        <v>32</v>
      </c>
      <c r="C22" s="66">
        <v>242600</v>
      </c>
      <c r="D22" s="67">
        <v>4.33</v>
      </c>
      <c r="E22" s="66">
        <v>964</v>
      </c>
      <c r="F22" s="68">
        <v>15.5</v>
      </c>
      <c r="G22" s="66">
        <v>74762</v>
      </c>
      <c r="H22" s="70">
        <v>46272</v>
      </c>
      <c r="I22" s="68">
        <v>161.6</v>
      </c>
    </row>
    <row r="23" spans="1:9" ht="14.25">
      <c r="A23" s="53">
        <f t="shared" si="0"/>
        <v>2013.12</v>
      </c>
      <c r="B23" s="49" t="s">
        <v>33</v>
      </c>
      <c r="C23" s="66">
        <v>237100</v>
      </c>
      <c r="D23" s="67">
        <v>4.29</v>
      </c>
      <c r="E23" s="66">
        <v>938</v>
      </c>
      <c r="F23" s="68">
        <v>15.1</v>
      </c>
      <c r="G23" s="66">
        <v>74560</v>
      </c>
      <c r="H23" s="70">
        <v>45024</v>
      </c>
      <c r="I23" s="68">
        <v>165.6</v>
      </c>
    </row>
    <row r="24" spans="1:9" ht="14.25">
      <c r="A24" s="53">
        <v>2014.01</v>
      </c>
      <c r="B24" s="22" t="s">
        <v>22</v>
      </c>
      <c r="C24" s="66">
        <v>239700</v>
      </c>
      <c r="D24" s="67">
        <v>4.38</v>
      </c>
      <c r="E24" s="66">
        <v>958</v>
      </c>
      <c r="F24" s="68">
        <v>15.5</v>
      </c>
      <c r="G24" s="66">
        <v>74348</v>
      </c>
      <c r="H24" s="70">
        <v>45984</v>
      </c>
      <c r="I24" s="68">
        <v>161.7</v>
      </c>
    </row>
    <row r="25" spans="1:9" ht="14.25">
      <c r="A25" s="53">
        <f>A24+0.01</f>
        <v>2014.02</v>
      </c>
      <c r="B25" s="22" t="s">
        <v>23</v>
      </c>
      <c r="C25" s="66">
        <v>233800</v>
      </c>
      <c r="D25" s="67">
        <v>4.44</v>
      </c>
      <c r="E25" s="66">
        <v>941</v>
      </c>
      <c r="F25" s="68">
        <v>15.1</v>
      </c>
      <c r="G25" s="66">
        <v>74618</v>
      </c>
      <c r="H25" s="70">
        <v>45168</v>
      </c>
      <c r="I25" s="68">
        <v>165.2</v>
      </c>
    </row>
    <row r="26" spans="1:9" ht="14.25">
      <c r="A26" s="53">
        <f aca="true" t="shared" si="1" ref="A26:A35">A25+0.01</f>
        <v>2014.03</v>
      </c>
      <c r="B26" s="22" t="s">
        <v>24</v>
      </c>
      <c r="C26" s="66">
        <v>244400</v>
      </c>
      <c r="D26" s="67">
        <v>4.3</v>
      </c>
      <c r="E26" s="66">
        <v>968</v>
      </c>
      <c r="F26" s="68">
        <v>15.5</v>
      </c>
      <c r="G26" s="66">
        <v>74926</v>
      </c>
      <c r="H26" s="70">
        <v>46464</v>
      </c>
      <c r="I26" s="68">
        <v>161.3</v>
      </c>
    </row>
    <row r="27" spans="1:9" ht="14.25">
      <c r="A27" s="53">
        <f t="shared" si="1"/>
        <v>2014.04</v>
      </c>
      <c r="B27" s="22" t="s">
        <v>25</v>
      </c>
      <c r="C27" s="66">
        <v>243200</v>
      </c>
      <c r="D27" s="67">
        <v>4.3</v>
      </c>
      <c r="E27" s="66">
        <v>963</v>
      </c>
      <c r="F27" s="68">
        <v>15.4</v>
      </c>
      <c r="G27" s="66">
        <v>75086</v>
      </c>
      <c r="H27" s="70">
        <v>46224</v>
      </c>
      <c r="I27" s="68">
        <v>162.4</v>
      </c>
    </row>
    <row r="28" spans="1:9" ht="14.25">
      <c r="A28" s="53">
        <f t="shared" si="1"/>
        <v>2014.05</v>
      </c>
      <c r="B28" s="22" t="s">
        <v>26</v>
      </c>
      <c r="C28" s="66">
        <v>254400</v>
      </c>
      <c r="D28" s="67">
        <v>4.31</v>
      </c>
      <c r="E28" s="66">
        <v>1008</v>
      </c>
      <c r="F28" s="68">
        <v>16.1</v>
      </c>
      <c r="G28" s="66">
        <v>75294</v>
      </c>
      <c r="H28" s="70">
        <v>48384</v>
      </c>
      <c r="I28" s="68">
        <v>155.6</v>
      </c>
    </row>
    <row r="29" spans="1:9" ht="14.25">
      <c r="A29" s="53">
        <f t="shared" si="1"/>
        <v>2014.06</v>
      </c>
      <c r="B29" s="22" t="s">
        <v>27</v>
      </c>
      <c r="C29" s="66">
        <v>270400</v>
      </c>
      <c r="D29" s="67">
        <v>4.16</v>
      </c>
      <c r="E29" s="66">
        <v>1053</v>
      </c>
      <c r="F29" s="68">
        <v>16.7</v>
      </c>
      <c r="G29" s="66">
        <v>75541</v>
      </c>
      <c r="H29" s="70">
        <v>50544</v>
      </c>
      <c r="I29" s="68">
        <v>149.5</v>
      </c>
    </row>
    <row r="30" spans="1:9" ht="14.25">
      <c r="A30" s="53">
        <f t="shared" si="1"/>
        <v>2014.07</v>
      </c>
      <c r="B30" s="22" t="s">
        <v>28</v>
      </c>
      <c r="C30" s="66">
        <v>273300</v>
      </c>
      <c r="D30" s="67">
        <v>4.2</v>
      </c>
      <c r="E30" s="66">
        <v>1069</v>
      </c>
      <c r="F30" s="68">
        <v>16.9</v>
      </c>
      <c r="G30" s="66">
        <v>75721</v>
      </c>
      <c r="H30" s="70">
        <v>51312</v>
      </c>
      <c r="I30" s="68">
        <v>147.6</v>
      </c>
    </row>
    <row r="31" spans="1:9" ht="14.25">
      <c r="A31" s="53">
        <f t="shared" si="1"/>
        <v>2014.08</v>
      </c>
      <c r="B31" s="22" t="s">
        <v>29</v>
      </c>
      <c r="C31" s="66">
        <v>263000</v>
      </c>
      <c r="D31" s="67">
        <v>4.15</v>
      </c>
      <c r="E31" s="66">
        <v>1023</v>
      </c>
      <c r="F31" s="68">
        <v>16.2</v>
      </c>
      <c r="G31" s="66">
        <v>75952</v>
      </c>
      <c r="H31" s="70">
        <v>49104</v>
      </c>
      <c r="I31" s="68">
        <v>154.7</v>
      </c>
    </row>
    <row r="32" spans="1:9" ht="14.25">
      <c r="A32" s="53">
        <f t="shared" si="1"/>
        <v>2014.09</v>
      </c>
      <c r="B32" s="22" t="s">
        <v>30</v>
      </c>
      <c r="C32" s="66">
        <v>245000</v>
      </c>
      <c r="D32" s="67">
        <v>4.14</v>
      </c>
      <c r="E32" s="66">
        <v>952</v>
      </c>
      <c r="F32" s="68">
        <v>15</v>
      </c>
      <c r="G32" s="66">
        <v>76092</v>
      </c>
      <c r="H32" s="70">
        <v>45696</v>
      </c>
      <c r="I32" s="68">
        <v>166.5</v>
      </c>
    </row>
    <row r="33" spans="1:9" ht="14.25">
      <c r="A33" s="53">
        <f t="shared" si="1"/>
        <v>2014.1</v>
      </c>
      <c r="B33" s="22" t="s">
        <v>31</v>
      </c>
      <c r="C33" s="66">
        <v>246100</v>
      </c>
      <c r="D33" s="67">
        <v>4.23</v>
      </c>
      <c r="E33" s="66">
        <v>966</v>
      </c>
      <c r="F33" s="68">
        <v>15.2</v>
      </c>
      <c r="G33" s="66">
        <v>76315</v>
      </c>
      <c r="H33" s="70">
        <v>46368</v>
      </c>
      <c r="I33" s="68">
        <v>164.6</v>
      </c>
    </row>
    <row r="34" spans="1:9" ht="14.25">
      <c r="A34" s="53">
        <f t="shared" si="1"/>
        <v>2014.11</v>
      </c>
      <c r="B34" s="22" t="s">
        <v>32</v>
      </c>
      <c r="C34" s="66">
        <v>247400</v>
      </c>
      <c r="D34" s="67">
        <v>4.07</v>
      </c>
      <c r="E34" s="66">
        <v>953</v>
      </c>
      <c r="F34" s="68">
        <v>15</v>
      </c>
      <c r="G34" s="66">
        <v>76481</v>
      </c>
      <c r="H34" s="70">
        <v>45744</v>
      </c>
      <c r="I34" s="68">
        <v>167.2</v>
      </c>
    </row>
    <row r="35" spans="1:9" ht="14.25">
      <c r="A35" s="53">
        <f t="shared" si="1"/>
        <v>2014.12</v>
      </c>
      <c r="B35" s="22" t="s">
        <v>33</v>
      </c>
      <c r="C35" s="66">
        <v>242900</v>
      </c>
      <c r="D35" s="67">
        <v>4.13</v>
      </c>
      <c r="E35" s="66">
        <v>942</v>
      </c>
      <c r="F35" s="68">
        <v>14.8</v>
      </c>
      <c r="G35" s="66">
        <v>76538</v>
      </c>
      <c r="H35" s="70">
        <v>45216</v>
      </c>
      <c r="I35" s="68">
        <v>169.3</v>
      </c>
    </row>
    <row r="36" spans="1:9" ht="14.25">
      <c r="A36" s="53">
        <f>A24+1</f>
        <v>2015.01</v>
      </c>
      <c r="B36" s="22" t="s">
        <v>22</v>
      </c>
      <c r="C36" s="66">
        <v>248400</v>
      </c>
      <c r="D36" s="67">
        <v>3.97</v>
      </c>
      <c r="E36" s="66">
        <v>945</v>
      </c>
      <c r="F36" s="68">
        <v>14.8</v>
      </c>
      <c r="G36" s="66">
        <v>76629</v>
      </c>
      <c r="H36" s="70">
        <v>45360</v>
      </c>
      <c r="I36" s="68">
        <v>168.9</v>
      </c>
    </row>
    <row r="37" spans="1:9" ht="14.25">
      <c r="A37" s="53">
        <f aca="true" t="shared" si="2" ref="A37:A43">A25+1</f>
        <v>2015.02</v>
      </c>
      <c r="B37" s="22" t="s">
        <v>23</v>
      </c>
      <c r="C37" s="66">
        <v>244700</v>
      </c>
      <c r="D37" s="67">
        <v>3.87</v>
      </c>
      <c r="E37" s="66">
        <v>920</v>
      </c>
      <c r="F37" s="68">
        <v>14.4</v>
      </c>
      <c r="G37" s="66">
        <v>76835</v>
      </c>
      <c r="H37" s="70">
        <v>44160</v>
      </c>
      <c r="I37" s="68">
        <v>174</v>
      </c>
    </row>
    <row r="38" spans="1:9" ht="14.25">
      <c r="A38" s="53">
        <f t="shared" si="2"/>
        <v>2015.03</v>
      </c>
      <c r="B38" s="22" t="s">
        <v>24</v>
      </c>
      <c r="C38" s="66">
        <v>242000</v>
      </c>
      <c r="D38" s="67">
        <v>3.83</v>
      </c>
      <c r="E38" s="66">
        <v>905</v>
      </c>
      <c r="F38" s="68">
        <v>14.1</v>
      </c>
      <c r="G38" s="66">
        <v>76946</v>
      </c>
      <c r="H38" s="70">
        <v>43440</v>
      </c>
      <c r="I38" s="68">
        <v>177.1</v>
      </c>
    </row>
    <row r="39" spans="1:9" ht="14.25">
      <c r="A39" s="53">
        <f t="shared" si="2"/>
        <v>2015.04</v>
      </c>
      <c r="B39" s="22" t="s">
        <v>25</v>
      </c>
      <c r="C39" s="66">
        <v>255200</v>
      </c>
      <c r="D39" s="67">
        <v>3.87</v>
      </c>
      <c r="E39" s="66">
        <v>959</v>
      </c>
      <c r="F39" s="68">
        <v>14.9</v>
      </c>
      <c r="G39" s="66">
        <v>77377</v>
      </c>
      <c r="H39" s="70">
        <v>46032</v>
      </c>
      <c r="I39" s="68">
        <v>168.1</v>
      </c>
    </row>
    <row r="40" spans="1:9" ht="14.25">
      <c r="A40" s="53">
        <f t="shared" si="2"/>
        <v>2015.05</v>
      </c>
      <c r="B40" s="22" t="s">
        <v>26</v>
      </c>
      <c r="C40" s="66">
        <v>270500</v>
      </c>
      <c r="D40" s="67">
        <v>3.81</v>
      </c>
      <c r="E40" s="66">
        <v>1010</v>
      </c>
      <c r="F40" s="68">
        <v>15.6</v>
      </c>
      <c r="G40" s="66">
        <v>77738</v>
      </c>
      <c r="H40" s="70">
        <v>48480</v>
      </c>
      <c r="I40" s="68">
        <v>160.4</v>
      </c>
    </row>
    <row r="41" spans="1:9" ht="14.25">
      <c r="A41" s="53">
        <f t="shared" si="2"/>
        <v>2015.06</v>
      </c>
      <c r="B41" s="22" t="s">
        <v>27</v>
      </c>
      <c r="C41" s="66">
        <v>282300</v>
      </c>
      <c r="D41" s="67">
        <v>3.88</v>
      </c>
      <c r="E41" s="66">
        <v>1063</v>
      </c>
      <c r="F41" s="68">
        <v>16.4</v>
      </c>
      <c r="G41" s="66">
        <v>77975</v>
      </c>
      <c r="H41" s="70">
        <v>51024</v>
      </c>
      <c r="I41" s="68">
        <v>152.8</v>
      </c>
    </row>
    <row r="42" spans="1:9" ht="14.25">
      <c r="A42" s="53">
        <f t="shared" si="2"/>
        <v>2015.07</v>
      </c>
      <c r="B42" s="22" t="s">
        <v>28</v>
      </c>
      <c r="C42" s="66">
        <v>276000</v>
      </c>
      <c r="D42" s="67">
        <v>4.06</v>
      </c>
      <c r="E42" s="66">
        <v>1062</v>
      </c>
      <c r="F42" s="68">
        <v>16.3</v>
      </c>
      <c r="G42" s="66">
        <v>78199</v>
      </c>
      <c r="H42" s="70">
        <v>50976</v>
      </c>
      <c r="I42" s="68">
        <v>153.4</v>
      </c>
    </row>
    <row r="43" spans="1:9" ht="14.25">
      <c r="A43" s="53">
        <f t="shared" si="2"/>
        <v>2015.08</v>
      </c>
      <c r="B43" s="22" t="s">
        <v>29</v>
      </c>
      <c r="C43" s="66">
        <v>273100</v>
      </c>
      <c r="D43" s="67">
        <v>4.07</v>
      </c>
      <c r="E43" s="66">
        <v>1052</v>
      </c>
      <c r="F43" s="68">
        <v>16.1</v>
      </c>
      <c r="G43" s="66">
        <v>78390</v>
      </c>
      <c r="H43" s="70">
        <v>50496</v>
      </c>
      <c r="I43" s="68">
        <v>155.2</v>
      </c>
    </row>
    <row r="44" spans="1:9" ht="14.25">
      <c r="A44" s="32">
        <v>2015.09</v>
      </c>
      <c r="B44" s="49" t="s">
        <v>30</v>
      </c>
      <c r="C44" s="66">
        <v>259100</v>
      </c>
      <c r="D44" s="67">
        <v>4.04</v>
      </c>
      <c r="E44" s="66">
        <v>994</v>
      </c>
      <c r="F44" s="68">
        <v>15.2</v>
      </c>
      <c r="G44" s="66">
        <v>78488</v>
      </c>
      <c r="H44" s="70">
        <v>47712</v>
      </c>
      <c r="I44" s="68">
        <v>164.5</v>
      </c>
    </row>
    <row r="45" spans="1:9" ht="14.25">
      <c r="A45" s="32">
        <v>2015.1</v>
      </c>
      <c r="B45" s="49" t="s">
        <v>31</v>
      </c>
      <c r="C45" s="66">
        <v>249200</v>
      </c>
      <c r="D45" s="67">
        <v>3.99</v>
      </c>
      <c r="E45" s="66">
        <v>951</v>
      </c>
      <c r="F45" s="68">
        <v>14.5</v>
      </c>
      <c r="G45" s="66">
        <v>78737</v>
      </c>
      <c r="H45" s="70">
        <v>45648</v>
      </c>
      <c r="I45" s="68">
        <v>172.5</v>
      </c>
    </row>
    <row r="46" spans="1:9" ht="14.25">
      <c r="A46" s="32">
        <v>2015.11</v>
      </c>
      <c r="B46" s="49" t="s">
        <v>32</v>
      </c>
      <c r="C46" s="66">
        <v>256400</v>
      </c>
      <c r="D46" s="67">
        <v>3.95</v>
      </c>
      <c r="E46" s="66">
        <v>973</v>
      </c>
      <c r="F46" s="68">
        <v>14.8</v>
      </c>
      <c r="G46" s="66">
        <v>78893</v>
      </c>
      <c r="H46" s="70">
        <v>46704</v>
      </c>
      <c r="I46" s="68">
        <v>168.9</v>
      </c>
    </row>
    <row r="47" spans="1:9" ht="14.25">
      <c r="A47" s="32">
        <v>2015.12</v>
      </c>
      <c r="B47" s="49" t="s">
        <v>33</v>
      </c>
      <c r="C47" s="66">
        <v>257800</v>
      </c>
      <c r="D47" s="67">
        <v>3.99</v>
      </c>
      <c r="E47" s="66">
        <v>983</v>
      </c>
      <c r="F47" s="68">
        <v>14.9</v>
      </c>
      <c r="G47" s="66">
        <v>79110</v>
      </c>
      <c r="H47" s="70">
        <v>47184</v>
      </c>
      <c r="I47" s="68">
        <v>167.7</v>
      </c>
    </row>
    <row r="48" spans="1:9" ht="14.25">
      <c r="A48" s="32">
        <v>2016.01</v>
      </c>
      <c r="B48" s="49" t="s">
        <v>22</v>
      </c>
      <c r="C48" s="66">
        <v>248200</v>
      </c>
      <c r="D48" s="67">
        <v>3.95</v>
      </c>
      <c r="E48" s="66">
        <v>942</v>
      </c>
      <c r="F48" s="68">
        <v>14.4</v>
      </c>
      <c r="G48" s="66">
        <v>78646</v>
      </c>
      <c r="H48" s="70">
        <v>45216</v>
      </c>
      <c r="I48" s="68">
        <v>173.9</v>
      </c>
    </row>
    <row r="49" spans="1:9" ht="14.25">
      <c r="A49" s="32">
        <v>2016.02</v>
      </c>
      <c r="B49" s="49" t="s">
        <v>23</v>
      </c>
      <c r="C49" s="66">
        <v>242600</v>
      </c>
      <c r="D49" s="67">
        <v>3.93</v>
      </c>
      <c r="E49" s="66">
        <v>919</v>
      </c>
      <c r="F49" s="68">
        <v>14</v>
      </c>
      <c r="G49" s="66">
        <v>78569</v>
      </c>
      <c r="H49" s="70">
        <v>44112</v>
      </c>
      <c r="I49" s="68">
        <v>178.1</v>
      </c>
    </row>
    <row r="50" spans="1:9" ht="14.25">
      <c r="A50" s="32">
        <v>2016.03</v>
      </c>
      <c r="B50" s="49" t="s">
        <v>24</v>
      </c>
      <c r="C50" s="66">
        <v>257300</v>
      </c>
      <c r="D50" s="67">
        <v>3.76</v>
      </c>
      <c r="E50" s="66">
        <v>954</v>
      </c>
      <c r="F50" s="68">
        <v>14.5</v>
      </c>
      <c r="G50" s="66">
        <v>78736</v>
      </c>
      <c r="H50" s="70">
        <v>45792</v>
      </c>
      <c r="I50" s="68">
        <v>171.9</v>
      </c>
    </row>
    <row r="51" spans="1:9" ht="14.25">
      <c r="A51" s="32">
        <v>2016.04</v>
      </c>
      <c r="B51" s="49" t="s">
        <v>25</v>
      </c>
      <c r="C51" s="66">
        <v>265200</v>
      </c>
      <c r="D51" s="67">
        <v>3.81</v>
      </c>
      <c r="E51" s="66">
        <v>990</v>
      </c>
      <c r="F51" s="68">
        <v>15</v>
      </c>
      <c r="G51" s="66">
        <v>79075</v>
      </c>
      <c r="H51" s="70">
        <v>47520</v>
      </c>
      <c r="I51" s="68">
        <v>166.4</v>
      </c>
    </row>
    <row r="52" spans="1:9" ht="14.25">
      <c r="A52" s="32">
        <v>2016.05</v>
      </c>
      <c r="B52" s="49" t="s">
        <v>26</v>
      </c>
      <c r="C52" s="66">
        <v>269200</v>
      </c>
      <c r="D52" s="67">
        <v>3.74</v>
      </c>
      <c r="E52" s="66">
        <v>996</v>
      </c>
      <c r="F52" s="68">
        <v>15.1</v>
      </c>
      <c r="G52" s="66">
        <v>79250</v>
      </c>
      <c r="H52" s="70">
        <v>47808</v>
      </c>
      <c r="I52" s="68">
        <v>165.8</v>
      </c>
    </row>
    <row r="53" spans="1:9" ht="14.25">
      <c r="A53" s="32">
        <v>2016.06</v>
      </c>
      <c r="B53" s="49" t="s">
        <v>27</v>
      </c>
      <c r="C53" s="66">
        <v>286500</v>
      </c>
      <c r="D53" s="67">
        <v>3.73</v>
      </c>
      <c r="E53" s="66">
        <v>1059</v>
      </c>
      <c r="F53" s="68">
        <v>16</v>
      </c>
      <c r="G53" s="66">
        <v>79467</v>
      </c>
      <c r="H53" s="70">
        <v>50832</v>
      </c>
      <c r="I53" s="68">
        <v>156.3</v>
      </c>
    </row>
    <row r="54" spans="1:9" ht="14.25">
      <c r="A54" s="32">
        <v>2016.07</v>
      </c>
      <c r="B54" s="49" t="s">
        <v>28</v>
      </c>
      <c r="C54" s="66">
        <v>280100</v>
      </c>
      <c r="D54" s="67">
        <v>3.72</v>
      </c>
      <c r="E54" s="66">
        <v>1034</v>
      </c>
      <c r="F54" s="68">
        <v>15.6</v>
      </c>
      <c r="G54" s="66">
        <v>79638</v>
      </c>
      <c r="H54" s="70">
        <v>49632</v>
      </c>
      <c r="I54" s="68">
        <v>160.5</v>
      </c>
    </row>
    <row r="55" spans="1:9" ht="14.25">
      <c r="A55" s="32">
        <v>2016.08</v>
      </c>
      <c r="B55" s="49" t="s">
        <v>29</v>
      </c>
      <c r="C55" s="66">
        <v>275200</v>
      </c>
      <c r="D55" s="67">
        <v>3.65</v>
      </c>
      <c r="E55" s="66">
        <v>1007</v>
      </c>
      <c r="F55" s="68">
        <v>15.1</v>
      </c>
      <c r="G55" s="66">
        <v>79796</v>
      </c>
      <c r="H55" s="70">
        <v>48336</v>
      </c>
      <c r="I55" s="68">
        <v>165.1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C10" sqref="C10:I10"/>
    </sheetView>
  </sheetViews>
  <sheetFormatPr defaultColWidth="9.140625" defaultRowHeight="15"/>
  <sheetData>
    <row r="1" spans="1:9" ht="14.25">
      <c r="A1" s="39" t="s">
        <v>46</v>
      </c>
      <c r="B1" s="35"/>
      <c r="C1" s="38"/>
      <c r="D1" s="37"/>
      <c r="E1" s="38"/>
      <c r="F1" s="36"/>
      <c r="G1" s="38"/>
      <c r="H1" s="40"/>
      <c r="I1" s="36"/>
    </row>
    <row r="2" spans="1:9" ht="14.25">
      <c r="A2" s="53" t="s">
        <v>50</v>
      </c>
      <c r="B2" s="35"/>
      <c r="C2" s="54"/>
      <c r="D2" s="53"/>
      <c r="E2" s="54"/>
      <c r="F2" s="51"/>
      <c r="G2" s="54"/>
      <c r="H2" s="48"/>
      <c r="I2" s="51"/>
    </row>
    <row r="3" spans="1:9" ht="14.25">
      <c r="A3" s="53"/>
      <c r="B3" s="35"/>
      <c r="C3" s="54"/>
      <c r="D3" s="53"/>
      <c r="E3" s="54"/>
      <c r="F3" s="51"/>
      <c r="G3" s="54"/>
      <c r="H3" s="48"/>
      <c r="I3" s="51"/>
    </row>
    <row r="4" spans="1:9" ht="14.25">
      <c r="A4" s="53"/>
      <c r="B4" s="35"/>
      <c r="C4" s="56" t="s">
        <v>1</v>
      </c>
      <c r="D4" s="57" t="s">
        <v>2</v>
      </c>
      <c r="E4" s="56" t="s">
        <v>3</v>
      </c>
      <c r="F4" s="52" t="s">
        <v>4</v>
      </c>
      <c r="G4" s="56"/>
      <c r="H4" s="44"/>
      <c r="I4" s="52"/>
    </row>
    <row r="5" spans="1:9" ht="14.25">
      <c r="A5" s="53"/>
      <c r="B5" s="35"/>
      <c r="C5" s="56" t="s">
        <v>5</v>
      </c>
      <c r="D5" s="57" t="s">
        <v>6</v>
      </c>
      <c r="E5" s="56" t="s">
        <v>7</v>
      </c>
      <c r="F5" s="52" t="s">
        <v>8</v>
      </c>
      <c r="G5" s="56" t="s">
        <v>9</v>
      </c>
      <c r="H5" s="44" t="s">
        <v>10</v>
      </c>
      <c r="I5" s="52"/>
    </row>
    <row r="6" spans="1:9" ht="14.25">
      <c r="A6" s="53"/>
      <c r="B6" s="35"/>
      <c r="C6" s="56" t="s">
        <v>14</v>
      </c>
      <c r="D6" s="57" t="s">
        <v>43</v>
      </c>
      <c r="E6" s="56" t="s">
        <v>15</v>
      </c>
      <c r="F6" s="52" t="s">
        <v>16</v>
      </c>
      <c r="G6" s="56" t="s">
        <v>16</v>
      </c>
      <c r="H6" s="44" t="s">
        <v>16</v>
      </c>
      <c r="I6" s="52" t="s">
        <v>17</v>
      </c>
    </row>
    <row r="7" spans="1:9" ht="14.25">
      <c r="A7" s="53"/>
      <c r="B7" s="35"/>
      <c r="C7" s="54"/>
      <c r="D7" s="53"/>
      <c r="E7" s="54"/>
      <c r="F7" s="51"/>
      <c r="G7" s="54"/>
      <c r="H7" s="48"/>
      <c r="I7" s="51"/>
    </row>
    <row r="8" spans="1:9" ht="14.25">
      <c r="A8" s="53">
        <v>2013</v>
      </c>
      <c r="B8" s="35">
        <v>2013</v>
      </c>
      <c r="C8" s="66">
        <v>155700</v>
      </c>
      <c r="D8" s="67">
        <v>4.03</v>
      </c>
      <c r="E8" s="66">
        <v>597</v>
      </c>
      <c r="F8" s="68">
        <v>11.2</v>
      </c>
      <c r="G8" s="70">
        <v>64153</v>
      </c>
      <c r="H8" s="70">
        <v>28656</v>
      </c>
      <c r="I8" s="68">
        <v>223.9</v>
      </c>
    </row>
    <row r="9" spans="1:9" ht="14.25">
      <c r="A9" s="58">
        <v>2014</v>
      </c>
      <c r="B9" s="49">
        <v>2014</v>
      </c>
      <c r="C9" s="66">
        <v>164200</v>
      </c>
      <c r="D9" s="67">
        <v>4.37</v>
      </c>
      <c r="E9" s="66">
        <v>655</v>
      </c>
      <c r="F9" s="68">
        <v>11.9</v>
      </c>
      <c r="G9" s="70">
        <v>65990</v>
      </c>
      <c r="H9" s="70">
        <v>31440</v>
      </c>
      <c r="I9" s="68">
        <v>209.9</v>
      </c>
    </row>
    <row r="10" spans="1:9" ht="14.25">
      <c r="A10" s="58">
        <v>2015</v>
      </c>
      <c r="B10" s="49">
        <v>2015</v>
      </c>
      <c r="C10" s="66">
        <v>175500</v>
      </c>
      <c r="D10" s="67">
        <v>4.07</v>
      </c>
      <c r="E10" s="66">
        <v>676</v>
      </c>
      <c r="F10" s="68">
        <v>11.9</v>
      </c>
      <c r="G10" s="70">
        <v>68369</v>
      </c>
      <c r="H10" s="70">
        <v>32448</v>
      </c>
      <c r="I10" s="68">
        <v>210.7</v>
      </c>
    </row>
    <row r="11" spans="1:9" ht="14.25">
      <c r="A11" s="53"/>
      <c r="B11" s="35"/>
      <c r="C11" s="54"/>
      <c r="D11" s="53"/>
      <c r="E11" s="54"/>
      <c r="F11" s="51"/>
      <c r="G11" s="34"/>
      <c r="H11" s="48"/>
      <c r="I11" s="51"/>
    </row>
    <row r="12" spans="1:9" ht="14.25">
      <c r="A12" s="53">
        <v>2013.01</v>
      </c>
      <c r="B12" s="49" t="s">
        <v>22</v>
      </c>
      <c r="C12" s="66">
        <v>131400</v>
      </c>
      <c r="D12" s="67">
        <v>3.46</v>
      </c>
      <c r="E12" s="66">
        <v>470</v>
      </c>
      <c r="F12" s="68">
        <v>8.9</v>
      </c>
      <c r="G12" s="66">
        <v>63131</v>
      </c>
      <c r="H12" s="70">
        <v>22560</v>
      </c>
      <c r="I12" s="68">
        <v>279.8</v>
      </c>
    </row>
    <row r="13" spans="1:9" ht="14.25">
      <c r="A13" s="53">
        <f>A12+0.01</f>
        <v>2013.02</v>
      </c>
      <c r="B13" s="49" t="s">
        <v>23</v>
      </c>
      <c r="C13" s="66">
        <v>130700</v>
      </c>
      <c r="D13" s="67">
        <v>3.58</v>
      </c>
      <c r="E13" s="66">
        <v>474</v>
      </c>
      <c r="F13" s="68">
        <v>9</v>
      </c>
      <c r="G13" s="66">
        <v>63407</v>
      </c>
      <c r="H13" s="70">
        <v>22752</v>
      </c>
      <c r="I13" s="68">
        <v>278.7</v>
      </c>
    </row>
    <row r="14" spans="1:9" ht="14.25">
      <c r="A14" s="53">
        <f aca="true" t="shared" si="0" ref="A14:A23">A13+0.01</f>
        <v>2013.03</v>
      </c>
      <c r="B14" s="49" t="s">
        <v>24</v>
      </c>
      <c r="C14" s="66">
        <v>142600</v>
      </c>
      <c r="D14" s="67">
        <v>3.68</v>
      </c>
      <c r="E14" s="66">
        <v>524</v>
      </c>
      <c r="F14" s="68">
        <v>9.9</v>
      </c>
      <c r="G14" s="66">
        <v>63491</v>
      </c>
      <c r="H14" s="70">
        <v>25152</v>
      </c>
      <c r="I14" s="68">
        <v>252.4</v>
      </c>
    </row>
    <row r="15" spans="1:9" ht="14.25">
      <c r="A15" s="53">
        <f t="shared" si="0"/>
        <v>2013.04</v>
      </c>
      <c r="B15" s="49" t="s">
        <v>25</v>
      </c>
      <c r="C15" s="66">
        <v>149600</v>
      </c>
      <c r="D15" s="67">
        <v>3.72</v>
      </c>
      <c r="E15" s="66">
        <v>552</v>
      </c>
      <c r="F15" s="68">
        <v>10.4</v>
      </c>
      <c r="G15" s="66">
        <v>63580</v>
      </c>
      <c r="H15" s="70">
        <v>26496</v>
      </c>
      <c r="I15" s="68">
        <v>240</v>
      </c>
    </row>
    <row r="16" spans="1:9" ht="14.25">
      <c r="A16" s="53">
        <f t="shared" si="0"/>
        <v>2013.05</v>
      </c>
      <c r="B16" s="49" t="s">
        <v>26</v>
      </c>
      <c r="C16" s="66">
        <v>160700</v>
      </c>
      <c r="D16" s="67">
        <v>3.57</v>
      </c>
      <c r="E16" s="66">
        <v>582</v>
      </c>
      <c r="F16" s="68">
        <v>10.9</v>
      </c>
      <c r="G16" s="66">
        <v>63981</v>
      </c>
      <c r="H16" s="70">
        <v>27936</v>
      </c>
      <c r="I16" s="68">
        <v>229</v>
      </c>
    </row>
    <row r="17" spans="1:9" ht="14.25">
      <c r="A17" s="53">
        <f t="shared" si="0"/>
        <v>2013.06</v>
      </c>
      <c r="B17" s="49" t="s">
        <v>27</v>
      </c>
      <c r="C17" s="66">
        <v>171600</v>
      </c>
      <c r="D17" s="67">
        <v>3.71</v>
      </c>
      <c r="E17" s="66">
        <v>633</v>
      </c>
      <c r="F17" s="68">
        <v>11.8</v>
      </c>
      <c r="G17" s="66">
        <v>64250</v>
      </c>
      <c r="H17" s="70">
        <v>30384</v>
      </c>
      <c r="I17" s="68">
        <v>211.5</v>
      </c>
    </row>
    <row r="18" spans="1:9" ht="14.25">
      <c r="A18" s="53">
        <f t="shared" si="0"/>
        <v>2013.07</v>
      </c>
      <c r="B18" s="49" t="s">
        <v>28</v>
      </c>
      <c r="C18" s="66">
        <v>169500</v>
      </c>
      <c r="D18" s="67">
        <v>4.16</v>
      </c>
      <c r="E18" s="66">
        <v>660</v>
      </c>
      <c r="F18" s="68">
        <v>12.3</v>
      </c>
      <c r="G18" s="66">
        <v>64252</v>
      </c>
      <c r="H18" s="70">
        <v>31680</v>
      </c>
      <c r="I18" s="68">
        <v>202.8</v>
      </c>
    </row>
    <row r="19" spans="1:9" ht="14.25">
      <c r="A19" s="53">
        <f t="shared" si="0"/>
        <v>2013.08</v>
      </c>
      <c r="B19" s="49" t="s">
        <v>29</v>
      </c>
      <c r="C19" s="66">
        <v>165300</v>
      </c>
      <c r="D19" s="67">
        <v>4.44</v>
      </c>
      <c r="E19" s="66">
        <v>665</v>
      </c>
      <c r="F19" s="68">
        <v>12.4</v>
      </c>
      <c r="G19" s="66">
        <v>64504</v>
      </c>
      <c r="H19" s="70">
        <v>31920</v>
      </c>
      <c r="I19" s="68">
        <v>202.1</v>
      </c>
    </row>
    <row r="20" spans="1:9" ht="14.25">
      <c r="A20" s="53">
        <f t="shared" si="0"/>
        <v>2013.09</v>
      </c>
      <c r="B20" s="49" t="s">
        <v>30</v>
      </c>
      <c r="C20" s="66">
        <v>158400</v>
      </c>
      <c r="D20" s="67">
        <v>4.6</v>
      </c>
      <c r="E20" s="66">
        <v>650</v>
      </c>
      <c r="F20" s="68">
        <v>12</v>
      </c>
      <c r="G20" s="66">
        <v>64731</v>
      </c>
      <c r="H20" s="70">
        <v>31200</v>
      </c>
      <c r="I20" s="68">
        <v>207.5</v>
      </c>
    </row>
    <row r="21" spans="1:9" ht="14.25">
      <c r="A21" s="53">
        <f t="shared" si="0"/>
        <v>2013.1</v>
      </c>
      <c r="B21" s="49" t="s">
        <v>31</v>
      </c>
      <c r="C21" s="66">
        <v>154700</v>
      </c>
      <c r="D21" s="67">
        <v>4.54</v>
      </c>
      <c r="E21" s="66">
        <v>630</v>
      </c>
      <c r="F21" s="68">
        <v>11.7</v>
      </c>
      <c r="G21" s="66">
        <v>64701</v>
      </c>
      <c r="H21" s="70">
        <v>30240</v>
      </c>
      <c r="I21" s="68">
        <v>214</v>
      </c>
    </row>
    <row r="22" spans="1:9" ht="14.25">
      <c r="A22" s="53">
        <f t="shared" si="0"/>
        <v>2013.11</v>
      </c>
      <c r="B22" s="49" t="s">
        <v>32</v>
      </c>
      <c r="C22" s="66">
        <v>150800</v>
      </c>
      <c r="D22" s="67">
        <v>4.42</v>
      </c>
      <c r="E22" s="66">
        <v>606</v>
      </c>
      <c r="F22" s="68">
        <v>11.2</v>
      </c>
      <c r="G22" s="66">
        <v>64993</v>
      </c>
      <c r="H22" s="70">
        <v>29088</v>
      </c>
      <c r="I22" s="68">
        <v>223.4</v>
      </c>
    </row>
    <row r="23" spans="1:9" ht="14.25">
      <c r="A23" s="53">
        <f t="shared" si="0"/>
        <v>2013.12</v>
      </c>
      <c r="B23" s="49" t="s">
        <v>33</v>
      </c>
      <c r="C23" s="66">
        <v>152100</v>
      </c>
      <c r="D23" s="67">
        <v>4.51</v>
      </c>
      <c r="E23" s="66">
        <v>617</v>
      </c>
      <c r="F23" s="68">
        <v>11.4</v>
      </c>
      <c r="G23" s="66">
        <v>64817</v>
      </c>
      <c r="H23" s="70">
        <v>29616</v>
      </c>
      <c r="I23" s="68">
        <v>218.9</v>
      </c>
    </row>
    <row r="24" spans="1:9" ht="14.25">
      <c r="A24" s="53">
        <v>2014.01</v>
      </c>
      <c r="B24" s="49" t="s">
        <v>22</v>
      </c>
      <c r="C24" s="66">
        <v>140500</v>
      </c>
      <c r="D24" s="67">
        <v>4.66</v>
      </c>
      <c r="E24" s="66">
        <v>580</v>
      </c>
      <c r="F24" s="68">
        <v>10.7</v>
      </c>
      <c r="G24" s="66">
        <v>64918</v>
      </c>
      <c r="H24" s="70">
        <v>27840</v>
      </c>
      <c r="I24" s="68">
        <v>233.2</v>
      </c>
    </row>
    <row r="25" spans="1:9" ht="14.25">
      <c r="A25" s="53">
        <f>A24+0.01</f>
        <v>2014.02</v>
      </c>
      <c r="B25" s="49" t="s">
        <v>23</v>
      </c>
      <c r="C25" s="66">
        <v>141400</v>
      </c>
      <c r="D25" s="67">
        <v>4.54</v>
      </c>
      <c r="E25" s="66">
        <v>576</v>
      </c>
      <c r="F25" s="68">
        <v>10.6</v>
      </c>
      <c r="G25" s="66">
        <v>65154</v>
      </c>
      <c r="H25" s="70">
        <v>27648</v>
      </c>
      <c r="I25" s="68">
        <v>235.7</v>
      </c>
    </row>
    <row r="26" spans="1:9" ht="14.25">
      <c r="A26" s="53">
        <f aca="true" t="shared" si="1" ref="A26:A35">A25+0.01</f>
        <v>2014.03</v>
      </c>
      <c r="B26" s="49" t="s">
        <v>24</v>
      </c>
      <c r="C26" s="66">
        <v>149600</v>
      </c>
      <c r="D26" s="67">
        <v>4.43</v>
      </c>
      <c r="E26" s="66">
        <v>601</v>
      </c>
      <c r="F26" s="68">
        <v>11</v>
      </c>
      <c r="G26" s="66">
        <v>65422</v>
      </c>
      <c r="H26" s="70">
        <v>28848</v>
      </c>
      <c r="I26" s="68">
        <v>226.8</v>
      </c>
    </row>
    <row r="27" spans="1:9" ht="14.25">
      <c r="A27" s="53">
        <f t="shared" si="1"/>
        <v>2014.04</v>
      </c>
      <c r="B27" s="49" t="s">
        <v>25</v>
      </c>
      <c r="C27" s="66">
        <v>156600</v>
      </c>
      <c r="D27" s="67">
        <v>4.47</v>
      </c>
      <c r="E27" s="66">
        <v>633</v>
      </c>
      <c r="F27" s="68">
        <v>11.6</v>
      </c>
      <c r="G27" s="66">
        <v>65562</v>
      </c>
      <c r="H27" s="70">
        <v>30384</v>
      </c>
      <c r="I27" s="68">
        <v>215.8</v>
      </c>
    </row>
    <row r="28" spans="1:9" ht="14.25">
      <c r="A28" s="53">
        <f t="shared" si="1"/>
        <v>2014.05</v>
      </c>
      <c r="B28" s="49" t="s">
        <v>26</v>
      </c>
      <c r="C28" s="66">
        <v>167000</v>
      </c>
      <c r="D28" s="67">
        <v>4.43</v>
      </c>
      <c r="E28" s="66">
        <v>671</v>
      </c>
      <c r="F28" s="68">
        <v>12.2</v>
      </c>
      <c r="G28" s="66">
        <v>65744</v>
      </c>
      <c r="H28" s="70">
        <v>32208</v>
      </c>
      <c r="I28" s="68">
        <v>204.1</v>
      </c>
    </row>
    <row r="29" spans="1:9" ht="14.25">
      <c r="A29" s="53">
        <f t="shared" si="1"/>
        <v>2014.06</v>
      </c>
      <c r="B29" s="49" t="s">
        <v>27</v>
      </c>
      <c r="C29" s="66">
        <v>178500</v>
      </c>
      <c r="D29" s="67">
        <v>4.31</v>
      </c>
      <c r="E29" s="66">
        <v>708</v>
      </c>
      <c r="F29" s="68">
        <v>12.9</v>
      </c>
      <c r="G29" s="66">
        <v>65960</v>
      </c>
      <c r="H29" s="70">
        <v>33984</v>
      </c>
      <c r="I29" s="68">
        <v>194.1</v>
      </c>
    </row>
    <row r="30" spans="1:9" ht="14.25">
      <c r="A30" s="53">
        <f t="shared" si="1"/>
        <v>2014.07</v>
      </c>
      <c r="B30" s="49" t="s">
        <v>28</v>
      </c>
      <c r="C30" s="66">
        <v>176300</v>
      </c>
      <c r="D30" s="67">
        <v>4.31</v>
      </c>
      <c r="E30" s="66">
        <v>699</v>
      </c>
      <c r="F30" s="68">
        <v>12.7</v>
      </c>
      <c r="G30" s="66">
        <v>66116</v>
      </c>
      <c r="H30" s="70">
        <v>33552</v>
      </c>
      <c r="I30" s="68">
        <v>197.1</v>
      </c>
    </row>
    <row r="31" spans="1:9" ht="14.25">
      <c r="A31" s="53">
        <f t="shared" si="1"/>
        <v>2014.08</v>
      </c>
      <c r="B31" s="49" t="s">
        <v>29</v>
      </c>
      <c r="C31" s="66">
        <v>175400</v>
      </c>
      <c r="D31" s="67">
        <v>4.28</v>
      </c>
      <c r="E31" s="66">
        <v>693</v>
      </c>
      <c r="F31" s="68">
        <v>12.5</v>
      </c>
      <c r="G31" s="66">
        <v>66318</v>
      </c>
      <c r="H31" s="70">
        <v>33264</v>
      </c>
      <c r="I31" s="68">
        <v>199.4</v>
      </c>
    </row>
    <row r="32" spans="1:9" ht="14.25">
      <c r="A32" s="53">
        <f t="shared" si="1"/>
        <v>2014.09</v>
      </c>
      <c r="B32" s="49" t="s">
        <v>30</v>
      </c>
      <c r="C32" s="66">
        <v>166600</v>
      </c>
      <c r="D32" s="67">
        <v>4.24</v>
      </c>
      <c r="E32" s="66">
        <v>655</v>
      </c>
      <c r="F32" s="68">
        <v>11.8</v>
      </c>
      <c r="G32" s="66">
        <v>66440</v>
      </c>
      <c r="H32" s="70">
        <v>31440</v>
      </c>
      <c r="I32" s="68">
        <v>211.3</v>
      </c>
    </row>
    <row r="33" spans="1:9" ht="14.25">
      <c r="A33" s="53">
        <f t="shared" si="1"/>
        <v>2014.1</v>
      </c>
      <c r="B33" s="49" t="s">
        <v>31</v>
      </c>
      <c r="C33" s="66">
        <v>164200</v>
      </c>
      <c r="D33" s="67">
        <v>4.35</v>
      </c>
      <c r="E33" s="66">
        <v>654</v>
      </c>
      <c r="F33" s="68">
        <v>11.8</v>
      </c>
      <c r="G33" s="66">
        <v>66635</v>
      </c>
      <c r="H33" s="70">
        <v>31392</v>
      </c>
      <c r="I33" s="68">
        <v>212.3</v>
      </c>
    </row>
    <row r="34" spans="1:9" ht="14.25">
      <c r="A34" s="53">
        <f t="shared" si="1"/>
        <v>2014.11</v>
      </c>
      <c r="B34" s="49" t="s">
        <v>32</v>
      </c>
      <c r="C34" s="66">
        <v>161800</v>
      </c>
      <c r="D34" s="67">
        <v>4.2</v>
      </c>
      <c r="E34" s="66">
        <v>633</v>
      </c>
      <c r="F34" s="68">
        <v>11.4</v>
      </c>
      <c r="G34" s="66">
        <v>66781</v>
      </c>
      <c r="H34" s="70">
        <v>30384</v>
      </c>
      <c r="I34" s="68">
        <v>219.8</v>
      </c>
    </row>
    <row r="35" spans="1:9" ht="14.25">
      <c r="A35" s="53">
        <f t="shared" si="1"/>
        <v>2014.12</v>
      </c>
      <c r="B35" s="49" t="s">
        <v>33</v>
      </c>
      <c r="C35" s="66">
        <v>159800</v>
      </c>
      <c r="D35" s="67">
        <v>4.17</v>
      </c>
      <c r="E35" s="66">
        <v>623</v>
      </c>
      <c r="F35" s="68">
        <v>11.2</v>
      </c>
      <c r="G35" s="66">
        <v>66830</v>
      </c>
      <c r="H35" s="70">
        <v>29904</v>
      </c>
      <c r="I35" s="68">
        <v>223.5</v>
      </c>
    </row>
    <row r="36" spans="1:9" ht="14.25">
      <c r="A36" s="53">
        <f>A24+1</f>
        <v>2015.01</v>
      </c>
      <c r="B36" s="49" t="s">
        <v>22</v>
      </c>
      <c r="C36" s="66">
        <v>151700</v>
      </c>
      <c r="D36" s="67">
        <v>4.07</v>
      </c>
      <c r="E36" s="66">
        <v>584</v>
      </c>
      <c r="F36" s="68">
        <v>10.4</v>
      </c>
      <c r="G36" s="66">
        <v>67217</v>
      </c>
      <c r="H36" s="70">
        <v>28032</v>
      </c>
      <c r="I36" s="68">
        <v>239.8</v>
      </c>
    </row>
    <row r="37" spans="1:9" ht="14.25">
      <c r="A37" s="53">
        <f aca="true" t="shared" si="2" ref="A37:A43">A25+1</f>
        <v>2015.02</v>
      </c>
      <c r="B37" s="49" t="s">
        <v>23</v>
      </c>
      <c r="C37" s="66">
        <v>153800</v>
      </c>
      <c r="D37" s="67">
        <v>3.95</v>
      </c>
      <c r="E37" s="66">
        <v>584</v>
      </c>
      <c r="F37" s="68">
        <v>10.4</v>
      </c>
      <c r="G37" s="66">
        <v>67397</v>
      </c>
      <c r="H37" s="70">
        <v>28032</v>
      </c>
      <c r="I37" s="68">
        <v>240.4</v>
      </c>
    </row>
    <row r="38" spans="1:9" ht="14.25">
      <c r="A38" s="53">
        <f t="shared" si="2"/>
        <v>2015.03</v>
      </c>
      <c r="B38" s="49" t="s">
        <v>24</v>
      </c>
      <c r="C38" s="66">
        <v>164100</v>
      </c>
      <c r="D38" s="67">
        <v>3.94</v>
      </c>
      <c r="E38" s="66">
        <v>622</v>
      </c>
      <c r="F38" s="68">
        <v>11.1</v>
      </c>
      <c r="G38" s="66">
        <v>67495</v>
      </c>
      <c r="H38" s="70">
        <v>29856</v>
      </c>
      <c r="I38" s="68">
        <v>226.1</v>
      </c>
    </row>
    <row r="39" spans="1:9" ht="14.25">
      <c r="A39" s="53">
        <f t="shared" si="2"/>
        <v>2015.04</v>
      </c>
      <c r="B39" s="49" t="s">
        <v>25</v>
      </c>
      <c r="C39" s="66">
        <v>172000</v>
      </c>
      <c r="D39" s="67">
        <v>3.94</v>
      </c>
      <c r="E39" s="66">
        <v>652</v>
      </c>
      <c r="F39" s="68">
        <v>11.5</v>
      </c>
      <c r="G39" s="66">
        <v>67872</v>
      </c>
      <c r="H39" s="70">
        <v>31296</v>
      </c>
      <c r="I39" s="68">
        <v>216.9</v>
      </c>
    </row>
    <row r="40" spans="1:9" ht="14.25">
      <c r="A40" s="53">
        <f t="shared" si="2"/>
        <v>2015.05</v>
      </c>
      <c r="B40" s="49" t="s">
        <v>26</v>
      </c>
      <c r="C40" s="66">
        <v>182600</v>
      </c>
      <c r="D40" s="67">
        <v>3.92</v>
      </c>
      <c r="E40" s="66">
        <v>691</v>
      </c>
      <c r="F40" s="68">
        <v>12.2</v>
      </c>
      <c r="G40" s="66">
        <v>68189</v>
      </c>
      <c r="H40" s="70">
        <v>33168</v>
      </c>
      <c r="I40" s="68">
        <v>205.6</v>
      </c>
    </row>
    <row r="41" spans="1:9" ht="14.25">
      <c r="A41" s="53">
        <f t="shared" si="2"/>
        <v>2015.06</v>
      </c>
      <c r="B41" s="49" t="s">
        <v>27</v>
      </c>
      <c r="C41" s="66">
        <v>190500</v>
      </c>
      <c r="D41" s="67">
        <v>3.97</v>
      </c>
      <c r="E41" s="66">
        <v>725</v>
      </c>
      <c r="F41" s="68">
        <v>12.7</v>
      </c>
      <c r="G41" s="66">
        <v>68397</v>
      </c>
      <c r="H41" s="70">
        <v>34800</v>
      </c>
      <c r="I41" s="68">
        <v>196.5</v>
      </c>
    </row>
    <row r="42" spans="1:9" ht="14.25">
      <c r="A42" s="53">
        <f t="shared" si="2"/>
        <v>2015.07</v>
      </c>
      <c r="B42" s="49" t="s">
        <v>28</v>
      </c>
      <c r="C42" s="66">
        <v>185900</v>
      </c>
      <c r="D42" s="67">
        <v>4.22</v>
      </c>
      <c r="E42" s="66">
        <v>729</v>
      </c>
      <c r="F42" s="68">
        <v>12.8</v>
      </c>
      <c r="G42" s="66">
        <v>68593</v>
      </c>
      <c r="H42" s="70">
        <v>34992</v>
      </c>
      <c r="I42" s="68">
        <v>196</v>
      </c>
    </row>
    <row r="43" spans="1:9" ht="14.25">
      <c r="A43" s="53">
        <f t="shared" si="2"/>
        <v>2015.08</v>
      </c>
      <c r="B43" s="49" t="s">
        <v>29</v>
      </c>
      <c r="C43" s="66">
        <v>181900</v>
      </c>
      <c r="D43" s="67">
        <v>4.18</v>
      </c>
      <c r="E43" s="66">
        <v>710</v>
      </c>
      <c r="F43" s="68">
        <v>12.4</v>
      </c>
      <c r="G43" s="66">
        <v>68761</v>
      </c>
      <c r="H43" s="70">
        <v>34080</v>
      </c>
      <c r="I43" s="68">
        <v>201.8</v>
      </c>
    </row>
    <row r="44" spans="1:9" ht="14.25">
      <c r="A44" s="58">
        <v>2015.09</v>
      </c>
      <c r="B44" s="49" t="s">
        <v>30</v>
      </c>
      <c r="C44" s="66">
        <v>175500</v>
      </c>
      <c r="D44" s="67">
        <v>4.15</v>
      </c>
      <c r="E44" s="66">
        <v>682</v>
      </c>
      <c r="F44" s="68">
        <v>11.9</v>
      </c>
      <c r="G44" s="66">
        <v>68847</v>
      </c>
      <c r="H44" s="70">
        <v>32736</v>
      </c>
      <c r="I44" s="68">
        <v>210.3</v>
      </c>
    </row>
    <row r="45" spans="1:9" ht="14.25">
      <c r="A45" s="58">
        <v>2015.1</v>
      </c>
      <c r="B45" s="49" t="s">
        <v>31</v>
      </c>
      <c r="C45" s="66">
        <v>172600</v>
      </c>
      <c r="D45" s="67">
        <v>4.12</v>
      </c>
      <c r="E45" s="66">
        <v>669</v>
      </c>
      <c r="F45" s="68">
        <v>11.6</v>
      </c>
      <c r="G45" s="66">
        <v>69066</v>
      </c>
      <c r="H45" s="70">
        <v>32112</v>
      </c>
      <c r="I45" s="68">
        <v>215.1</v>
      </c>
    </row>
    <row r="46" spans="1:9" ht="14.25">
      <c r="A46" s="58">
        <v>2015.11</v>
      </c>
      <c r="B46" s="49" t="s">
        <v>32</v>
      </c>
      <c r="C46" s="66">
        <v>170000</v>
      </c>
      <c r="D46" s="67">
        <v>4.15</v>
      </c>
      <c r="E46" s="66">
        <v>661</v>
      </c>
      <c r="F46" s="68">
        <v>11.5</v>
      </c>
      <c r="G46" s="66">
        <v>69202</v>
      </c>
      <c r="H46" s="70">
        <v>31728</v>
      </c>
      <c r="I46" s="68">
        <v>218.1</v>
      </c>
    </row>
    <row r="47" spans="1:9" ht="14.25">
      <c r="A47" s="58">
        <v>2015.12</v>
      </c>
      <c r="B47" s="49" t="s">
        <v>33</v>
      </c>
      <c r="C47" s="66">
        <v>171700</v>
      </c>
      <c r="D47" s="67">
        <v>4.23</v>
      </c>
      <c r="E47" s="66">
        <v>674</v>
      </c>
      <c r="F47" s="68">
        <v>11.7</v>
      </c>
      <c r="G47" s="66">
        <v>69393</v>
      </c>
      <c r="H47" s="70">
        <v>32352</v>
      </c>
      <c r="I47" s="68">
        <v>214.5</v>
      </c>
    </row>
    <row r="48" spans="1:9" ht="14.25">
      <c r="A48" s="58">
        <v>2016.01</v>
      </c>
      <c r="B48" s="49" t="s">
        <v>22</v>
      </c>
      <c r="C48" s="66">
        <v>165400</v>
      </c>
      <c r="D48" s="67">
        <v>4.19</v>
      </c>
      <c r="E48" s="66">
        <v>646</v>
      </c>
      <c r="F48" s="68">
        <v>11.2</v>
      </c>
      <c r="G48" s="66">
        <v>69279</v>
      </c>
      <c r="H48" s="70">
        <v>31008</v>
      </c>
      <c r="I48" s="68">
        <v>223.4</v>
      </c>
    </row>
    <row r="49" spans="1:9" ht="14.25">
      <c r="A49" s="58">
        <v>2016.02</v>
      </c>
      <c r="B49" s="49" t="s">
        <v>23</v>
      </c>
      <c r="C49" s="66">
        <v>162700</v>
      </c>
      <c r="D49" s="67">
        <v>4.13</v>
      </c>
      <c r="E49" s="66">
        <v>631</v>
      </c>
      <c r="F49" s="68">
        <v>10.9</v>
      </c>
      <c r="G49" s="66">
        <v>69211</v>
      </c>
      <c r="H49" s="70">
        <v>30288</v>
      </c>
      <c r="I49" s="68">
        <v>228.5</v>
      </c>
    </row>
    <row r="50" spans="1:9" ht="14.25">
      <c r="A50" s="58">
        <v>2016.03</v>
      </c>
      <c r="B50" s="49" t="s">
        <v>24</v>
      </c>
      <c r="C50" s="66">
        <v>173100</v>
      </c>
      <c r="D50" s="67">
        <v>3.99</v>
      </c>
      <c r="E50" s="66">
        <v>660</v>
      </c>
      <c r="F50" s="68">
        <v>11.4</v>
      </c>
      <c r="G50" s="66">
        <v>69358</v>
      </c>
      <c r="H50" s="70">
        <v>31680</v>
      </c>
      <c r="I50" s="68">
        <v>218.9</v>
      </c>
    </row>
    <row r="51" spans="1:9" ht="14.25">
      <c r="A51" s="58">
        <v>2016.04</v>
      </c>
      <c r="B51" s="49" t="s">
        <v>25</v>
      </c>
      <c r="C51" s="66">
        <v>181200</v>
      </c>
      <c r="D51" s="67">
        <v>3.98</v>
      </c>
      <c r="E51" s="66">
        <v>690</v>
      </c>
      <c r="F51" s="68">
        <v>11.9</v>
      </c>
      <c r="G51" s="66">
        <v>69657</v>
      </c>
      <c r="H51" s="70">
        <v>33120</v>
      </c>
      <c r="I51" s="68">
        <v>210.3</v>
      </c>
    </row>
    <row r="52" spans="1:9" ht="14.25">
      <c r="A52" s="58">
        <v>2016.05</v>
      </c>
      <c r="B52" s="49" t="s">
        <v>26</v>
      </c>
      <c r="C52" s="66">
        <v>191200</v>
      </c>
      <c r="D52" s="67">
        <v>3.91</v>
      </c>
      <c r="E52" s="66">
        <v>722</v>
      </c>
      <c r="F52" s="68">
        <v>12.4</v>
      </c>
      <c r="G52" s="66">
        <v>69811</v>
      </c>
      <c r="H52" s="70">
        <v>34656</v>
      </c>
      <c r="I52" s="68">
        <v>201.4</v>
      </c>
    </row>
    <row r="53" spans="1:9" ht="14.25">
      <c r="A53" s="58">
        <v>2016.06</v>
      </c>
      <c r="B53" s="49" t="s">
        <v>27</v>
      </c>
      <c r="C53" s="66">
        <v>199200</v>
      </c>
      <c r="D53" s="67">
        <v>3.95</v>
      </c>
      <c r="E53" s="66">
        <v>756</v>
      </c>
      <c r="F53" s="68">
        <v>13</v>
      </c>
      <c r="G53" s="66">
        <v>70002</v>
      </c>
      <c r="H53" s="70">
        <v>36288</v>
      </c>
      <c r="I53" s="68">
        <v>192.9</v>
      </c>
    </row>
    <row r="54" spans="1:9" ht="14.25">
      <c r="A54" s="58">
        <v>2016.07</v>
      </c>
      <c r="B54" s="49" t="s">
        <v>28</v>
      </c>
      <c r="C54" s="66">
        <v>195200</v>
      </c>
      <c r="D54" s="67">
        <v>3.87</v>
      </c>
      <c r="E54" s="66">
        <v>734</v>
      </c>
      <c r="F54" s="68">
        <v>12.6</v>
      </c>
      <c r="G54" s="66">
        <v>70153</v>
      </c>
      <c r="H54" s="70">
        <v>35232</v>
      </c>
      <c r="I54" s="68">
        <v>199.1</v>
      </c>
    </row>
    <row r="55" spans="1:9" ht="14.25">
      <c r="A55" s="58">
        <v>2016.08</v>
      </c>
      <c r="B55" s="49" t="s">
        <v>29</v>
      </c>
      <c r="C55" s="66">
        <v>192300</v>
      </c>
      <c r="D55" s="67">
        <v>3.81</v>
      </c>
      <c r="E55" s="66">
        <v>718</v>
      </c>
      <c r="F55" s="68">
        <v>12.3</v>
      </c>
      <c r="G55" s="66">
        <v>70292</v>
      </c>
      <c r="H55" s="70">
        <v>34464</v>
      </c>
      <c r="I55" s="68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C10" sqref="C10:I10"/>
    </sheetView>
  </sheetViews>
  <sheetFormatPr defaultColWidth="9.140625" defaultRowHeight="15"/>
  <sheetData>
    <row r="1" spans="1:9" ht="14.25">
      <c r="A1" s="46" t="s">
        <v>47</v>
      </c>
      <c r="B1" s="41"/>
      <c r="C1" s="45"/>
      <c r="D1" s="43"/>
      <c r="E1" s="45"/>
      <c r="F1" s="42"/>
      <c r="G1" s="45"/>
      <c r="H1" s="47"/>
      <c r="I1" s="42"/>
    </row>
    <row r="2" spans="1:9" ht="14.25">
      <c r="A2" s="53" t="s">
        <v>50</v>
      </c>
      <c r="B2" s="35"/>
      <c r="C2" s="54"/>
      <c r="D2" s="53"/>
      <c r="E2" s="54"/>
      <c r="F2" s="51"/>
      <c r="G2" s="54"/>
      <c r="H2" s="48"/>
      <c r="I2" s="51"/>
    </row>
    <row r="3" spans="1:9" ht="14.25">
      <c r="A3" s="53"/>
      <c r="B3" s="35"/>
      <c r="C3" s="54"/>
      <c r="D3" s="53"/>
      <c r="E3" s="54"/>
      <c r="F3" s="51"/>
      <c r="G3" s="54"/>
      <c r="H3" s="48"/>
      <c r="I3" s="51"/>
    </row>
    <row r="4" spans="1:9" ht="14.25">
      <c r="A4" s="53"/>
      <c r="B4" s="35"/>
      <c r="C4" s="56" t="s">
        <v>1</v>
      </c>
      <c r="D4" s="57" t="s">
        <v>2</v>
      </c>
      <c r="E4" s="56" t="s">
        <v>3</v>
      </c>
      <c r="F4" s="52" t="s">
        <v>4</v>
      </c>
      <c r="G4" s="56"/>
      <c r="H4" s="44"/>
      <c r="I4" s="52"/>
    </row>
    <row r="5" spans="1:9" ht="14.25">
      <c r="A5" s="53"/>
      <c r="B5" s="35"/>
      <c r="C5" s="56" t="s">
        <v>5</v>
      </c>
      <c r="D5" s="57" t="s">
        <v>6</v>
      </c>
      <c r="E5" s="56" t="s">
        <v>7</v>
      </c>
      <c r="F5" s="52" t="s">
        <v>8</v>
      </c>
      <c r="G5" s="56" t="s">
        <v>9</v>
      </c>
      <c r="H5" s="44" t="s">
        <v>10</v>
      </c>
      <c r="I5" s="52"/>
    </row>
    <row r="6" spans="1:9" ht="14.25">
      <c r="A6" s="53"/>
      <c r="B6" s="35"/>
      <c r="C6" s="56" t="s">
        <v>14</v>
      </c>
      <c r="D6" s="57" t="s">
        <v>43</v>
      </c>
      <c r="E6" s="56" t="s">
        <v>15</v>
      </c>
      <c r="F6" s="52" t="s">
        <v>16</v>
      </c>
      <c r="G6" s="56" t="s">
        <v>16</v>
      </c>
      <c r="H6" s="44" t="s">
        <v>16</v>
      </c>
      <c r="I6" s="52" t="s">
        <v>17</v>
      </c>
    </row>
    <row r="7" spans="1:9" ht="14.25">
      <c r="A7" s="53"/>
      <c r="B7" s="35"/>
      <c r="C7" s="54"/>
      <c r="D7" s="53"/>
      <c r="E7" s="54"/>
      <c r="F7" s="51"/>
      <c r="G7" s="54"/>
      <c r="H7" s="48"/>
      <c r="I7" s="51"/>
    </row>
    <row r="8" spans="1:9" ht="14.25">
      <c r="A8" s="53">
        <v>2013</v>
      </c>
      <c r="B8" s="35">
        <v>2013</v>
      </c>
      <c r="C8" s="66">
        <v>174200</v>
      </c>
      <c r="D8" s="67">
        <v>4</v>
      </c>
      <c r="E8" s="66">
        <v>665</v>
      </c>
      <c r="F8" s="68">
        <v>13.5</v>
      </c>
      <c r="G8" s="70">
        <v>59076</v>
      </c>
      <c r="H8" s="70">
        <v>31920</v>
      </c>
      <c r="I8" s="68">
        <v>185.1</v>
      </c>
    </row>
    <row r="9" spans="1:9" ht="14.25">
      <c r="A9" s="58">
        <v>2014</v>
      </c>
      <c r="B9" s="49">
        <v>2014</v>
      </c>
      <c r="C9" s="66">
        <v>182900</v>
      </c>
      <c r="D9" s="67">
        <v>4.31</v>
      </c>
      <c r="E9" s="66">
        <v>725</v>
      </c>
      <c r="F9" s="68">
        <v>14.4</v>
      </c>
      <c r="G9" s="70">
        <v>60559</v>
      </c>
      <c r="H9" s="70">
        <v>34800</v>
      </c>
      <c r="I9" s="68">
        <v>174</v>
      </c>
    </row>
    <row r="10" spans="1:9" ht="14.25">
      <c r="A10" s="58">
        <v>2015</v>
      </c>
      <c r="B10" s="49">
        <v>2015</v>
      </c>
      <c r="C10" s="66">
        <v>196400</v>
      </c>
      <c r="D10" s="67">
        <v>4.08</v>
      </c>
      <c r="E10" s="66">
        <v>757</v>
      </c>
      <c r="F10" s="68">
        <v>14.6</v>
      </c>
      <c r="G10" s="70">
        <v>62309</v>
      </c>
      <c r="H10" s="70">
        <v>36336</v>
      </c>
      <c r="I10" s="68">
        <v>171.5</v>
      </c>
    </row>
    <row r="11" spans="1:9" ht="14.25">
      <c r="A11" s="53"/>
      <c r="B11" s="35"/>
      <c r="C11" s="54"/>
      <c r="D11" s="53"/>
      <c r="E11" s="54"/>
      <c r="F11" s="51"/>
      <c r="G11" s="34"/>
      <c r="H11" s="48"/>
      <c r="I11" s="51"/>
    </row>
    <row r="12" spans="1:9" ht="14.25">
      <c r="A12" s="53">
        <v>2013.01</v>
      </c>
      <c r="B12" s="49" t="s">
        <v>22</v>
      </c>
      <c r="C12" s="66">
        <v>150800</v>
      </c>
      <c r="D12" s="67">
        <v>3.46</v>
      </c>
      <c r="E12" s="66">
        <v>539</v>
      </c>
      <c r="F12" s="68">
        <v>11.1</v>
      </c>
      <c r="G12" s="66">
        <v>58135</v>
      </c>
      <c r="H12" s="70">
        <v>25872</v>
      </c>
      <c r="I12" s="68">
        <v>224.7</v>
      </c>
    </row>
    <row r="13" spans="1:9" ht="14.25">
      <c r="A13" s="53">
        <f>A12+0.01</f>
        <v>2013.02</v>
      </c>
      <c r="B13" s="49" t="s">
        <v>23</v>
      </c>
      <c r="C13" s="66">
        <v>154200</v>
      </c>
      <c r="D13" s="67">
        <v>3.53</v>
      </c>
      <c r="E13" s="66">
        <v>556</v>
      </c>
      <c r="F13" s="68">
        <v>11.4</v>
      </c>
      <c r="G13" s="66">
        <v>58389</v>
      </c>
      <c r="H13" s="70">
        <v>26688</v>
      </c>
      <c r="I13" s="68">
        <v>218.8</v>
      </c>
    </row>
    <row r="14" spans="1:9" ht="14.25">
      <c r="A14" s="53">
        <f aca="true" t="shared" si="0" ref="A14:A23">A13+0.01</f>
        <v>2013.03</v>
      </c>
      <c r="B14" s="49" t="s">
        <v>24</v>
      </c>
      <c r="C14" s="66">
        <v>165400</v>
      </c>
      <c r="D14" s="67">
        <v>3.66</v>
      </c>
      <c r="E14" s="66">
        <v>606</v>
      </c>
      <c r="F14" s="68">
        <v>12.4</v>
      </c>
      <c r="G14" s="66">
        <v>58466</v>
      </c>
      <c r="H14" s="70">
        <v>29088</v>
      </c>
      <c r="I14" s="68">
        <v>201</v>
      </c>
    </row>
    <row r="15" spans="1:9" ht="14.25">
      <c r="A15" s="53">
        <f t="shared" si="0"/>
        <v>2013.04</v>
      </c>
      <c r="B15" s="49" t="s">
        <v>25</v>
      </c>
      <c r="C15" s="66">
        <v>171300</v>
      </c>
      <c r="D15" s="67">
        <v>3.69</v>
      </c>
      <c r="E15" s="66">
        <v>630</v>
      </c>
      <c r="F15" s="68">
        <v>12.9</v>
      </c>
      <c r="G15" s="66">
        <v>58548</v>
      </c>
      <c r="H15" s="70">
        <v>30240</v>
      </c>
      <c r="I15" s="68">
        <v>193.6</v>
      </c>
    </row>
    <row r="16" spans="1:9" ht="14.25">
      <c r="A16" s="53">
        <f t="shared" si="0"/>
        <v>2013.05</v>
      </c>
      <c r="B16" s="49" t="s">
        <v>26</v>
      </c>
      <c r="C16" s="66">
        <v>180800</v>
      </c>
      <c r="D16" s="67">
        <v>3.53</v>
      </c>
      <c r="E16" s="66">
        <v>652</v>
      </c>
      <c r="F16" s="68">
        <v>13.3</v>
      </c>
      <c r="G16" s="66">
        <v>58917</v>
      </c>
      <c r="H16" s="70">
        <v>31296</v>
      </c>
      <c r="I16" s="68">
        <v>188.3</v>
      </c>
    </row>
    <row r="17" spans="1:9" ht="14.25">
      <c r="A17" s="53">
        <f t="shared" si="0"/>
        <v>2013.06</v>
      </c>
      <c r="B17" s="49" t="s">
        <v>27</v>
      </c>
      <c r="C17" s="66">
        <v>190000</v>
      </c>
      <c r="D17" s="67">
        <v>3.69</v>
      </c>
      <c r="E17" s="66">
        <v>699</v>
      </c>
      <c r="F17" s="68">
        <v>14.2</v>
      </c>
      <c r="G17" s="66">
        <v>59165</v>
      </c>
      <c r="H17" s="70">
        <v>33552</v>
      </c>
      <c r="I17" s="68">
        <v>176.3</v>
      </c>
    </row>
    <row r="18" spans="1:9" ht="14.25">
      <c r="A18" s="53">
        <f t="shared" si="0"/>
        <v>2013.07</v>
      </c>
      <c r="B18" s="49" t="s">
        <v>28</v>
      </c>
      <c r="C18" s="66">
        <v>186900</v>
      </c>
      <c r="D18" s="67">
        <v>4.15</v>
      </c>
      <c r="E18" s="66">
        <v>727</v>
      </c>
      <c r="F18" s="68">
        <v>14.7</v>
      </c>
      <c r="G18" s="66">
        <v>59167</v>
      </c>
      <c r="H18" s="70">
        <v>34896</v>
      </c>
      <c r="I18" s="68">
        <v>169.6</v>
      </c>
    </row>
    <row r="19" spans="1:9" ht="14.25">
      <c r="A19" s="53">
        <f t="shared" si="0"/>
        <v>2013.08</v>
      </c>
      <c r="B19" s="49" t="s">
        <v>29</v>
      </c>
      <c r="C19" s="66">
        <v>181800</v>
      </c>
      <c r="D19" s="67">
        <v>4.43</v>
      </c>
      <c r="E19" s="66">
        <v>731</v>
      </c>
      <c r="F19" s="68">
        <v>14.8</v>
      </c>
      <c r="G19" s="66">
        <v>59399</v>
      </c>
      <c r="H19" s="70">
        <v>35088</v>
      </c>
      <c r="I19" s="68">
        <v>169.3</v>
      </c>
    </row>
    <row r="20" spans="1:9" ht="14.25">
      <c r="A20" s="53">
        <f t="shared" si="0"/>
        <v>2013.09</v>
      </c>
      <c r="B20" s="49" t="s">
        <v>30</v>
      </c>
      <c r="C20" s="66">
        <v>174900</v>
      </c>
      <c r="D20" s="67">
        <v>4.53</v>
      </c>
      <c r="E20" s="66">
        <v>711</v>
      </c>
      <c r="F20" s="68">
        <v>14.3</v>
      </c>
      <c r="G20" s="66">
        <v>59609</v>
      </c>
      <c r="H20" s="70">
        <v>34128</v>
      </c>
      <c r="I20" s="68">
        <v>174.7</v>
      </c>
    </row>
    <row r="21" spans="1:9" ht="14.25">
      <c r="A21" s="53">
        <f t="shared" si="0"/>
        <v>2013.1</v>
      </c>
      <c r="B21" s="49" t="s">
        <v>31</v>
      </c>
      <c r="C21" s="66">
        <v>172400</v>
      </c>
      <c r="D21" s="67">
        <v>4.51</v>
      </c>
      <c r="E21" s="66">
        <v>700</v>
      </c>
      <c r="F21" s="68">
        <v>14.1</v>
      </c>
      <c r="G21" s="66">
        <v>59580</v>
      </c>
      <c r="H21" s="70">
        <v>33600</v>
      </c>
      <c r="I21" s="68">
        <v>177.3</v>
      </c>
    </row>
    <row r="22" spans="1:9" ht="14.25">
      <c r="A22" s="53">
        <f t="shared" si="0"/>
        <v>2013.11</v>
      </c>
      <c r="B22" s="49" t="s">
        <v>32</v>
      </c>
      <c r="C22" s="66">
        <v>170500</v>
      </c>
      <c r="D22" s="67">
        <v>4.38</v>
      </c>
      <c r="E22" s="66">
        <v>681</v>
      </c>
      <c r="F22" s="68">
        <v>13.7</v>
      </c>
      <c r="G22" s="66">
        <v>59849</v>
      </c>
      <c r="H22" s="70">
        <v>32688</v>
      </c>
      <c r="I22" s="68">
        <v>183.1</v>
      </c>
    </row>
    <row r="23" spans="1:9" ht="14.25">
      <c r="A23" s="53">
        <f t="shared" si="0"/>
        <v>2013.12</v>
      </c>
      <c r="B23" s="49" t="s">
        <v>33</v>
      </c>
      <c r="C23" s="66">
        <v>175600</v>
      </c>
      <c r="D23" s="67">
        <v>4.41</v>
      </c>
      <c r="E23" s="66">
        <v>704</v>
      </c>
      <c r="F23" s="68">
        <v>14.2</v>
      </c>
      <c r="G23" s="66">
        <v>59688</v>
      </c>
      <c r="H23" s="70">
        <v>33792</v>
      </c>
      <c r="I23" s="68">
        <v>176.6</v>
      </c>
    </row>
    <row r="24" spans="1:9" ht="14.25">
      <c r="A24" s="53">
        <v>2014.01</v>
      </c>
      <c r="B24" s="49" t="s">
        <v>22</v>
      </c>
      <c r="C24" s="66">
        <v>163600</v>
      </c>
      <c r="D24" s="67">
        <v>4.56</v>
      </c>
      <c r="E24" s="66">
        <v>668</v>
      </c>
      <c r="F24" s="68">
        <v>13.5</v>
      </c>
      <c r="G24" s="66">
        <v>59575</v>
      </c>
      <c r="H24" s="70">
        <v>32064</v>
      </c>
      <c r="I24" s="68">
        <v>185.8</v>
      </c>
    </row>
    <row r="25" spans="1:9" ht="14.25">
      <c r="A25" s="53">
        <f>A24+0.01</f>
        <v>2014.02</v>
      </c>
      <c r="B25" s="49" t="s">
        <v>23</v>
      </c>
      <c r="C25" s="66">
        <v>167300</v>
      </c>
      <c r="D25" s="67">
        <v>4.48</v>
      </c>
      <c r="E25" s="66">
        <v>677</v>
      </c>
      <c r="F25" s="68">
        <v>13.6</v>
      </c>
      <c r="G25" s="66">
        <v>59791</v>
      </c>
      <c r="H25" s="70">
        <v>32496</v>
      </c>
      <c r="I25" s="68">
        <v>184</v>
      </c>
    </row>
    <row r="26" spans="1:9" ht="14.25">
      <c r="A26" s="53">
        <f aca="true" t="shared" si="1" ref="A26:A35">A25+0.01</f>
        <v>2014.03</v>
      </c>
      <c r="B26" s="49" t="s">
        <v>24</v>
      </c>
      <c r="C26" s="66">
        <v>174500</v>
      </c>
      <c r="D26" s="67">
        <v>4.41</v>
      </c>
      <c r="E26" s="66">
        <v>700</v>
      </c>
      <c r="F26" s="68">
        <v>14</v>
      </c>
      <c r="G26" s="66">
        <v>60038</v>
      </c>
      <c r="H26" s="70">
        <v>33600</v>
      </c>
      <c r="I26" s="68">
        <v>178.7</v>
      </c>
    </row>
    <row r="27" spans="1:9" ht="14.25">
      <c r="A27" s="53">
        <f t="shared" si="1"/>
        <v>2014.04</v>
      </c>
      <c r="B27" s="49" t="s">
        <v>25</v>
      </c>
      <c r="C27" s="66">
        <v>177400</v>
      </c>
      <c r="D27" s="67">
        <v>4.4</v>
      </c>
      <c r="E27" s="66">
        <v>711</v>
      </c>
      <c r="F27" s="68">
        <v>14.2</v>
      </c>
      <c r="G27" s="66">
        <v>60166</v>
      </c>
      <c r="H27" s="70">
        <v>34128</v>
      </c>
      <c r="I27" s="68">
        <v>176.3</v>
      </c>
    </row>
    <row r="28" spans="1:9" ht="14.25">
      <c r="A28" s="53">
        <f t="shared" si="1"/>
        <v>2014.05</v>
      </c>
      <c r="B28" s="49" t="s">
        <v>26</v>
      </c>
      <c r="C28" s="66">
        <v>187100</v>
      </c>
      <c r="D28" s="67">
        <v>4.33</v>
      </c>
      <c r="E28" s="66">
        <v>743</v>
      </c>
      <c r="F28" s="68">
        <v>14.8</v>
      </c>
      <c r="G28" s="66">
        <v>60333</v>
      </c>
      <c r="H28" s="70">
        <v>35664</v>
      </c>
      <c r="I28" s="68">
        <v>169.2</v>
      </c>
    </row>
    <row r="29" spans="1:9" ht="14.25">
      <c r="A29" s="53">
        <f t="shared" si="1"/>
        <v>2014.06</v>
      </c>
      <c r="B29" s="49" t="s">
        <v>27</v>
      </c>
      <c r="C29" s="66">
        <v>195600</v>
      </c>
      <c r="D29" s="67">
        <v>4.21</v>
      </c>
      <c r="E29" s="66">
        <v>766</v>
      </c>
      <c r="F29" s="68">
        <v>15.2</v>
      </c>
      <c r="G29" s="66">
        <v>60531</v>
      </c>
      <c r="H29" s="70">
        <v>36768</v>
      </c>
      <c r="I29" s="68">
        <v>164.6</v>
      </c>
    </row>
    <row r="30" spans="1:9" ht="14.25">
      <c r="A30" s="53">
        <f t="shared" si="1"/>
        <v>2014.07</v>
      </c>
      <c r="B30" s="49" t="s">
        <v>28</v>
      </c>
      <c r="C30" s="66">
        <v>194400</v>
      </c>
      <c r="D30" s="67">
        <v>4.22</v>
      </c>
      <c r="E30" s="66">
        <v>762</v>
      </c>
      <c r="F30" s="68">
        <v>15.1</v>
      </c>
      <c r="G30" s="66">
        <v>60675</v>
      </c>
      <c r="H30" s="70">
        <v>36576</v>
      </c>
      <c r="I30" s="68">
        <v>165.9</v>
      </c>
    </row>
    <row r="31" spans="1:9" ht="14.25">
      <c r="A31" s="53">
        <f t="shared" si="1"/>
        <v>2014.08</v>
      </c>
      <c r="B31" s="49" t="s">
        <v>29</v>
      </c>
      <c r="C31" s="66">
        <v>190000</v>
      </c>
      <c r="D31" s="67">
        <v>4.26</v>
      </c>
      <c r="E31" s="66">
        <v>749</v>
      </c>
      <c r="F31" s="68">
        <v>14.8</v>
      </c>
      <c r="G31" s="66">
        <v>60860</v>
      </c>
      <c r="H31" s="70">
        <v>35952</v>
      </c>
      <c r="I31" s="68">
        <v>169.3</v>
      </c>
    </row>
    <row r="32" spans="1:9" ht="14.25">
      <c r="A32" s="53">
        <f t="shared" si="1"/>
        <v>2014.09</v>
      </c>
      <c r="B32" s="49" t="s">
        <v>30</v>
      </c>
      <c r="C32" s="66">
        <v>183500</v>
      </c>
      <c r="D32" s="67">
        <v>4.24</v>
      </c>
      <c r="E32" s="66">
        <v>721</v>
      </c>
      <c r="F32" s="68">
        <v>14.2</v>
      </c>
      <c r="G32" s="66">
        <v>60972</v>
      </c>
      <c r="H32" s="70">
        <v>34608</v>
      </c>
      <c r="I32" s="68">
        <v>176.2</v>
      </c>
    </row>
    <row r="33" spans="1:9" ht="14.25">
      <c r="A33" s="53">
        <f t="shared" si="1"/>
        <v>2014.1</v>
      </c>
      <c r="B33" s="49" t="s">
        <v>31</v>
      </c>
      <c r="C33" s="66">
        <v>181100</v>
      </c>
      <c r="D33" s="67">
        <v>4.3</v>
      </c>
      <c r="E33" s="66">
        <v>717</v>
      </c>
      <c r="F33" s="68">
        <v>14.1</v>
      </c>
      <c r="G33" s="66">
        <v>61151</v>
      </c>
      <c r="H33" s="70">
        <v>34416</v>
      </c>
      <c r="I33" s="68">
        <v>177.7</v>
      </c>
    </row>
    <row r="34" spans="1:9" ht="14.25">
      <c r="A34" s="53">
        <f t="shared" si="1"/>
        <v>2014.11</v>
      </c>
      <c r="B34" s="49" t="s">
        <v>32</v>
      </c>
      <c r="C34" s="66">
        <v>181700</v>
      </c>
      <c r="D34" s="67">
        <v>4.18</v>
      </c>
      <c r="E34" s="66">
        <v>709</v>
      </c>
      <c r="F34" s="68">
        <v>13.9</v>
      </c>
      <c r="G34" s="66">
        <v>61285</v>
      </c>
      <c r="H34" s="70">
        <v>34032</v>
      </c>
      <c r="I34" s="68">
        <v>180.1</v>
      </c>
    </row>
    <row r="35" spans="1:9" ht="14.25">
      <c r="A35" s="53">
        <f t="shared" si="1"/>
        <v>2014.12</v>
      </c>
      <c r="B35" s="49" t="s">
        <v>33</v>
      </c>
      <c r="C35" s="66">
        <v>187100</v>
      </c>
      <c r="D35" s="67">
        <v>4.17</v>
      </c>
      <c r="E35" s="66">
        <v>729</v>
      </c>
      <c r="F35" s="68">
        <v>14.3</v>
      </c>
      <c r="G35" s="66">
        <v>61330</v>
      </c>
      <c r="H35" s="70">
        <v>34992</v>
      </c>
      <c r="I35" s="68">
        <v>175.3</v>
      </c>
    </row>
    <row r="36" spans="1:9" ht="14.25">
      <c r="A36" s="53">
        <f>A24+1</f>
        <v>2015.01</v>
      </c>
      <c r="B36" s="49" t="s">
        <v>22</v>
      </c>
      <c r="C36" s="66">
        <v>173500</v>
      </c>
      <c r="D36" s="67">
        <v>4.08</v>
      </c>
      <c r="E36" s="66">
        <v>669</v>
      </c>
      <c r="F36" s="68">
        <v>13.1</v>
      </c>
      <c r="G36" s="66">
        <v>61259</v>
      </c>
      <c r="H36" s="70">
        <v>32112</v>
      </c>
      <c r="I36" s="68">
        <v>190.8</v>
      </c>
    </row>
    <row r="37" spans="1:9" ht="14.25">
      <c r="A37" s="53">
        <f aca="true" t="shared" si="2" ref="A37:A43">A25+1</f>
        <v>2015.02</v>
      </c>
      <c r="B37" s="49" t="s">
        <v>23</v>
      </c>
      <c r="C37" s="66">
        <v>181500</v>
      </c>
      <c r="D37" s="67">
        <v>3.93</v>
      </c>
      <c r="E37" s="66">
        <v>687</v>
      </c>
      <c r="F37" s="68">
        <v>13.4</v>
      </c>
      <c r="G37" s="66">
        <v>61423</v>
      </c>
      <c r="H37" s="70">
        <v>32976</v>
      </c>
      <c r="I37" s="68">
        <v>186.3</v>
      </c>
    </row>
    <row r="38" spans="1:9" ht="14.25">
      <c r="A38" s="53">
        <f t="shared" si="2"/>
        <v>2015.03</v>
      </c>
      <c r="B38" s="49" t="s">
        <v>24</v>
      </c>
      <c r="C38" s="66">
        <v>189500</v>
      </c>
      <c r="D38" s="67">
        <v>4.02</v>
      </c>
      <c r="E38" s="66">
        <v>726</v>
      </c>
      <c r="F38" s="68">
        <v>14.2</v>
      </c>
      <c r="G38" s="66">
        <v>61512</v>
      </c>
      <c r="H38" s="70">
        <v>34848</v>
      </c>
      <c r="I38" s="68">
        <v>176.5</v>
      </c>
    </row>
    <row r="39" spans="1:9" ht="14.25">
      <c r="A39" s="53">
        <f t="shared" si="2"/>
        <v>2015.04</v>
      </c>
      <c r="B39" s="49" t="s">
        <v>25</v>
      </c>
      <c r="C39" s="66">
        <v>194800</v>
      </c>
      <c r="D39" s="67">
        <v>4.01</v>
      </c>
      <c r="E39" s="66">
        <v>745</v>
      </c>
      <c r="F39" s="68">
        <v>14.5</v>
      </c>
      <c r="G39" s="66">
        <v>61856</v>
      </c>
      <c r="H39" s="70">
        <v>35760</v>
      </c>
      <c r="I39" s="68">
        <v>173</v>
      </c>
    </row>
    <row r="40" spans="1:9" ht="14.25">
      <c r="A40" s="53">
        <f t="shared" si="2"/>
        <v>2015.05</v>
      </c>
      <c r="B40" s="49" t="s">
        <v>26</v>
      </c>
      <c r="C40" s="66">
        <v>204200</v>
      </c>
      <c r="D40" s="67">
        <v>3.93</v>
      </c>
      <c r="E40" s="66">
        <v>773</v>
      </c>
      <c r="F40" s="68">
        <v>14.9</v>
      </c>
      <c r="G40" s="66">
        <v>62145</v>
      </c>
      <c r="H40" s="70">
        <v>37104</v>
      </c>
      <c r="I40" s="68">
        <v>167.5</v>
      </c>
    </row>
    <row r="41" spans="1:9" ht="14.25">
      <c r="A41" s="53">
        <f t="shared" si="2"/>
        <v>2015.06</v>
      </c>
      <c r="B41" s="49" t="s">
        <v>27</v>
      </c>
      <c r="C41" s="66">
        <v>211200</v>
      </c>
      <c r="D41" s="67">
        <v>4.05</v>
      </c>
      <c r="E41" s="66">
        <v>812</v>
      </c>
      <c r="F41" s="68">
        <v>15.6</v>
      </c>
      <c r="G41" s="66">
        <v>62335</v>
      </c>
      <c r="H41" s="70">
        <v>38976</v>
      </c>
      <c r="I41" s="68">
        <v>159.9</v>
      </c>
    </row>
    <row r="42" spans="1:9" ht="14.25">
      <c r="A42" s="53">
        <f t="shared" si="2"/>
        <v>2015.07</v>
      </c>
      <c r="B42" s="49" t="s">
        <v>28</v>
      </c>
      <c r="C42" s="66">
        <v>205800</v>
      </c>
      <c r="D42" s="67">
        <v>4.23</v>
      </c>
      <c r="E42" s="66">
        <v>808</v>
      </c>
      <c r="F42" s="68">
        <v>15.5</v>
      </c>
      <c r="G42" s="66">
        <v>62513</v>
      </c>
      <c r="H42" s="70">
        <v>38784</v>
      </c>
      <c r="I42" s="68">
        <v>161.2</v>
      </c>
    </row>
    <row r="43" spans="1:9" ht="14.25">
      <c r="A43" s="53">
        <f t="shared" si="2"/>
        <v>2015.08</v>
      </c>
      <c r="B43" s="49" t="s">
        <v>29</v>
      </c>
      <c r="C43" s="66">
        <v>201200</v>
      </c>
      <c r="D43" s="67">
        <v>4.19</v>
      </c>
      <c r="E43" s="66">
        <v>786</v>
      </c>
      <c r="F43" s="68">
        <v>15.1</v>
      </c>
      <c r="G43" s="66">
        <v>62666</v>
      </c>
      <c r="H43" s="70">
        <v>37728</v>
      </c>
      <c r="I43" s="68">
        <v>166.1</v>
      </c>
    </row>
    <row r="44" spans="1:9" ht="14.25">
      <c r="A44" s="58">
        <v>2015.09</v>
      </c>
      <c r="B44" s="49" t="s">
        <v>30</v>
      </c>
      <c r="C44" s="66">
        <v>194900</v>
      </c>
      <c r="D44" s="67">
        <v>4.11</v>
      </c>
      <c r="E44" s="66">
        <v>754</v>
      </c>
      <c r="F44" s="68">
        <v>14.4</v>
      </c>
      <c r="G44" s="66">
        <v>62745</v>
      </c>
      <c r="H44" s="70">
        <v>36192</v>
      </c>
      <c r="I44" s="68">
        <v>173.4</v>
      </c>
    </row>
    <row r="45" spans="1:9" ht="14.25">
      <c r="A45" s="58">
        <v>2015.1</v>
      </c>
      <c r="B45" s="49" t="s">
        <v>31</v>
      </c>
      <c r="C45" s="66">
        <v>192400</v>
      </c>
      <c r="D45" s="67">
        <v>4.08</v>
      </c>
      <c r="E45" s="66">
        <v>742</v>
      </c>
      <c r="F45" s="68">
        <v>14.1</v>
      </c>
      <c r="G45" s="66">
        <v>62944</v>
      </c>
      <c r="H45" s="70">
        <v>35616</v>
      </c>
      <c r="I45" s="68">
        <v>176.7</v>
      </c>
    </row>
    <row r="46" spans="1:9" ht="14.25">
      <c r="A46" s="58">
        <v>2015.11</v>
      </c>
      <c r="B46" s="49" t="s">
        <v>32</v>
      </c>
      <c r="C46" s="66">
        <v>193600</v>
      </c>
      <c r="D46" s="67">
        <v>4.06</v>
      </c>
      <c r="E46" s="66">
        <v>745</v>
      </c>
      <c r="F46" s="68">
        <v>14.2</v>
      </c>
      <c r="G46" s="66">
        <v>63069</v>
      </c>
      <c r="H46" s="70">
        <v>35760</v>
      </c>
      <c r="I46" s="68">
        <v>176.4</v>
      </c>
    </row>
    <row r="47" spans="1:9" ht="14.25">
      <c r="A47" s="58">
        <v>2015.12</v>
      </c>
      <c r="B47" s="49" t="s">
        <v>33</v>
      </c>
      <c r="C47" s="66">
        <v>198900</v>
      </c>
      <c r="D47" s="67">
        <v>4.22</v>
      </c>
      <c r="E47" s="66">
        <v>780</v>
      </c>
      <c r="F47" s="68">
        <v>14.8</v>
      </c>
      <c r="G47" s="66">
        <v>63242</v>
      </c>
      <c r="H47" s="70">
        <v>37440</v>
      </c>
      <c r="I47" s="68">
        <v>168.9</v>
      </c>
    </row>
    <row r="48" spans="1:9" ht="14.25">
      <c r="A48" s="58">
        <v>2016.01</v>
      </c>
      <c r="B48" s="49" t="s">
        <v>22</v>
      </c>
      <c r="C48" s="66">
        <v>188000</v>
      </c>
      <c r="D48" s="67">
        <v>4.23</v>
      </c>
      <c r="E48" s="66">
        <v>738</v>
      </c>
      <c r="F48" s="68">
        <v>14.1</v>
      </c>
      <c r="G48" s="66">
        <v>62759</v>
      </c>
      <c r="H48" s="70">
        <v>35424</v>
      </c>
      <c r="I48" s="68">
        <v>177.2</v>
      </c>
    </row>
    <row r="49" spans="1:9" ht="14.25">
      <c r="A49" s="58">
        <v>2016.02</v>
      </c>
      <c r="B49" s="49" t="s">
        <v>23</v>
      </c>
      <c r="C49" s="66">
        <v>190500</v>
      </c>
      <c r="D49" s="67">
        <v>4.1</v>
      </c>
      <c r="E49" s="66">
        <v>736</v>
      </c>
      <c r="F49" s="68">
        <v>14.1</v>
      </c>
      <c r="G49" s="66">
        <v>62698</v>
      </c>
      <c r="H49" s="70">
        <v>35328</v>
      </c>
      <c r="I49" s="68">
        <v>177.5</v>
      </c>
    </row>
    <row r="50" spans="1:9" ht="14.25">
      <c r="A50" s="58">
        <v>2016.03</v>
      </c>
      <c r="B50" s="49" t="s">
        <v>24</v>
      </c>
      <c r="C50" s="66">
        <v>197800</v>
      </c>
      <c r="D50" s="67">
        <v>3.92</v>
      </c>
      <c r="E50" s="66">
        <v>748</v>
      </c>
      <c r="F50" s="68">
        <v>14.3</v>
      </c>
      <c r="G50" s="66">
        <v>62830</v>
      </c>
      <c r="H50" s="70">
        <v>35904</v>
      </c>
      <c r="I50" s="68">
        <v>175</v>
      </c>
    </row>
    <row r="51" spans="1:9" ht="14.25">
      <c r="A51" s="58">
        <v>2016.04</v>
      </c>
      <c r="B51" s="49" t="s">
        <v>25</v>
      </c>
      <c r="C51" s="66">
        <v>206000</v>
      </c>
      <c r="D51" s="67">
        <v>3.93</v>
      </c>
      <c r="E51" s="66">
        <v>780</v>
      </c>
      <c r="F51" s="68">
        <v>14.8</v>
      </c>
      <c r="G51" s="66">
        <v>63101</v>
      </c>
      <c r="H51" s="70">
        <v>37440</v>
      </c>
      <c r="I51" s="68">
        <v>168.5</v>
      </c>
    </row>
    <row r="52" spans="1:9" ht="14.25">
      <c r="A52" s="58">
        <v>2016.05</v>
      </c>
      <c r="B52" s="49" t="s">
        <v>26</v>
      </c>
      <c r="C52" s="66">
        <v>215500</v>
      </c>
      <c r="D52" s="67">
        <v>3.86</v>
      </c>
      <c r="E52" s="66">
        <v>809</v>
      </c>
      <c r="F52" s="68">
        <v>15.4</v>
      </c>
      <c r="G52" s="66">
        <v>63241</v>
      </c>
      <c r="H52" s="70">
        <v>38832</v>
      </c>
      <c r="I52" s="68">
        <v>162.9</v>
      </c>
    </row>
    <row r="53" spans="1:9" ht="14.25">
      <c r="A53" s="58">
        <v>2016.06</v>
      </c>
      <c r="B53" s="49" t="s">
        <v>27</v>
      </c>
      <c r="C53" s="66">
        <v>223300</v>
      </c>
      <c r="D53" s="67">
        <v>3.86</v>
      </c>
      <c r="E53" s="66">
        <v>838</v>
      </c>
      <c r="F53" s="68">
        <v>15.9</v>
      </c>
      <c r="G53" s="66">
        <v>63414</v>
      </c>
      <c r="H53" s="70">
        <v>40224</v>
      </c>
      <c r="I53" s="68">
        <v>157.7</v>
      </c>
    </row>
    <row r="54" spans="1:9" ht="14.25">
      <c r="A54" s="58">
        <v>2016.07</v>
      </c>
      <c r="B54" s="49" t="s">
        <v>28</v>
      </c>
      <c r="C54" s="66">
        <v>218500</v>
      </c>
      <c r="D54" s="67">
        <v>3.78</v>
      </c>
      <c r="E54" s="66">
        <v>813</v>
      </c>
      <c r="F54" s="68">
        <v>15.4</v>
      </c>
      <c r="G54" s="66">
        <v>63551</v>
      </c>
      <c r="H54" s="70">
        <v>39024</v>
      </c>
      <c r="I54" s="68">
        <v>162.9</v>
      </c>
    </row>
    <row r="55" spans="1:9" ht="14.25">
      <c r="A55" s="58">
        <v>2016.08</v>
      </c>
      <c r="B55" s="49" t="s">
        <v>29</v>
      </c>
      <c r="C55" s="66">
        <v>215500</v>
      </c>
      <c r="D55" s="67">
        <v>3.76</v>
      </c>
      <c r="E55" s="66">
        <v>799</v>
      </c>
      <c r="F55" s="68">
        <v>15.1</v>
      </c>
      <c r="G55" s="66">
        <v>63676</v>
      </c>
      <c r="H55" s="70">
        <v>38352</v>
      </c>
      <c r="I55" s="68">
        <v>166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C10" sqref="C10:I10"/>
    </sheetView>
  </sheetViews>
  <sheetFormatPr defaultColWidth="9.140625" defaultRowHeight="15"/>
  <sheetData>
    <row r="1" spans="1:9" ht="14.25">
      <c r="A1" s="55" t="s">
        <v>48</v>
      </c>
      <c r="B1" s="49"/>
      <c r="C1" s="54"/>
      <c r="D1" s="53"/>
      <c r="E1" s="50"/>
      <c r="F1" s="51"/>
      <c r="G1" s="54"/>
      <c r="H1" s="54"/>
      <c r="I1" s="51"/>
    </row>
    <row r="2" spans="1:9" ht="14.25">
      <c r="A2" s="53" t="s">
        <v>50</v>
      </c>
      <c r="B2" s="35"/>
      <c r="C2" s="54"/>
      <c r="D2" s="53"/>
      <c r="E2" s="54"/>
      <c r="F2" s="51"/>
      <c r="G2" s="54"/>
      <c r="H2" s="48"/>
      <c r="I2" s="51"/>
    </row>
    <row r="3" spans="1:9" ht="14.25">
      <c r="A3" s="53"/>
      <c r="B3" s="35"/>
      <c r="C3" s="54"/>
      <c r="D3" s="53"/>
      <c r="E3" s="54"/>
      <c r="F3" s="51"/>
      <c r="G3" s="54"/>
      <c r="H3" s="48"/>
      <c r="I3" s="51"/>
    </row>
    <row r="4" spans="1:9" ht="14.25">
      <c r="A4" s="53"/>
      <c r="B4" s="35"/>
      <c r="C4" s="56" t="s">
        <v>1</v>
      </c>
      <c r="D4" s="57" t="s">
        <v>2</v>
      </c>
      <c r="E4" s="56" t="s">
        <v>3</v>
      </c>
      <c r="F4" s="52" t="s">
        <v>4</v>
      </c>
      <c r="G4" s="56"/>
      <c r="H4" s="44"/>
      <c r="I4" s="52"/>
    </row>
    <row r="5" spans="1:9" ht="14.25">
      <c r="A5" s="53"/>
      <c r="B5" s="35"/>
      <c r="C5" s="56" t="s">
        <v>5</v>
      </c>
      <c r="D5" s="57" t="s">
        <v>6</v>
      </c>
      <c r="E5" s="56" t="s">
        <v>7</v>
      </c>
      <c r="F5" s="52" t="s">
        <v>8</v>
      </c>
      <c r="G5" s="56" t="s">
        <v>9</v>
      </c>
      <c r="H5" s="44" t="s">
        <v>10</v>
      </c>
      <c r="I5" s="52"/>
    </row>
    <row r="6" spans="1:9" ht="14.25">
      <c r="A6" s="53"/>
      <c r="B6" s="35"/>
      <c r="C6" s="56" t="s">
        <v>14</v>
      </c>
      <c r="D6" s="57" t="s">
        <v>43</v>
      </c>
      <c r="E6" s="56" t="s">
        <v>15</v>
      </c>
      <c r="F6" s="52" t="s">
        <v>16</v>
      </c>
      <c r="G6" s="56" t="s">
        <v>16</v>
      </c>
      <c r="H6" s="44" t="s">
        <v>16</v>
      </c>
      <c r="I6" s="52" t="s">
        <v>17</v>
      </c>
    </row>
    <row r="7" spans="1:9" ht="14.25">
      <c r="A7" s="53"/>
      <c r="B7" s="35"/>
      <c r="C7" s="54"/>
      <c r="D7" s="53"/>
      <c r="E7" s="54"/>
      <c r="F7" s="51"/>
      <c r="G7" s="54"/>
      <c r="H7" s="48"/>
      <c r="I7" s="51"/>
    </row>
    <row r="8" spans="1:9" ht="14.25">
      <c r="A8" s="53">
        <v>2013</v>
      </c>
      <c r="B8" s="35">
        <v>2013</v>
      </c>
      <c r="C8" s="66">
        <v>276400</v>
      </c>
      <c r="D8" s="67">
        <v>4.03</v>
      </c>
      <c r="E8" s="66">
        <v>1059</v>
      </c>
      <c r="F8" s="68">
        <v>19.2</v>
      </c>
      <c r="G8" s="70">
        <v>66275</v>
      </c>
      <c r="H8" s="70">
        <v>50832</v>
      </c>
      <c r="I8" s="68">
        <v>130.4</v>
      </c>
    </row>
    <row r="9" spans="1:9" ht="14.25">
      <c r="A9" s="58">
        <v>2014</v>
      </c>
      <c r="B9" s="49">
        <v>2014</v>
      </c>
      <c r="C9" s="66">
        <v>294400</v>
      </c>
      <c r="D9" s="67">
        <v>4.3</v>
      </c>
      <c r="E9" s="66">
        <v>1166</v>
      </c>
      <c r="F9" s="68">
        <v>20.3</v>
      </c>
      <c r="G9" s="70">
        <v>68778</v>
      </c>
      <c r="H9" s="70">
        <v>55968</v>
      </c>
      <c r="I9" s="68">
        <v>122.9</v>
      </c>
    </row>
    <row r="10" spans="1:9" ht="14.25">
      <c r="A10" s="58">
        <v>2015</v>
      </c>
      <c r="B10" s="49">
        <v>2015</v>
      </c>
      <c r="C10" s="66">
        <v>319100</v>
      </c>
      <c r="D10" s="67">
        <v>4.02</v>
      </c>
      <c r="E10" s="66">
        <v>1222</v>
      </c>
      <c r="F10" s="68">
        <v>20.6</v>
      </c>
      <c r="G10" s="70">
        <v>71322</v>
      </c>
      <c r="H10" s="70">
        <v>58656</v>
      </c>
      <c r="I10" s="68">
        <v>121.6</v>
      </c>
    </row>
    <row r="11" spans="1:9" ht="14.25">
      <c r="A11" s="53"/>
      <c r="B11" s="35"/>
      <c r="C11" s="54"/>
      <c r="D11" s="53"/>
      <c r="E11" s="54"/>
      <c r="F11" s="51"/>
      <c r="G11" s="34"/>
      <c r="H11" s="48"/>
      <c r="I11" s="51"/>
    </row>
    <row r="12" spans="1:9" ht="14.25">
      <c r="A12" s="53">
        <v>2013.01</v>
      </c>
      <c r="B12" s="49" t="s">
        <v>22</v>
      </c>
      <c r="C12" s="66">
        <v>243200</v>
      </c>
      <c r="D12" s="67">
        <v>3.54</v>
      </c>
      <c r="E12" s="66">
        <v>878</v>
      </c>
      <c r="F12" s="68">
        <v>16.2</v>
      </c>
      <c r="G12" s="66">
        <v>65219</v>
      </c>
      <c r="H12" s="66">
        <v>42144</v>
      </c>
      <c r="I12" s="68">
        <v>154.8</v>
      </c>
    </row>
    <row r="13" spans="1:9" ht="14.25">
      <c r="A13" s="53">
        <f>A12+0.01</f>
        <v>2013.02</v>
      </c>
      <c r="B13" s="49" t="s">
        <v>23</v>
      </c>
      <c r="C13" s="66">
        <v>240000</v>
      </c>
      <c r="D13" s="67">
        <v>3.64</v>
      </c>
      <c r="E13" s="66">
        <v>877</v>
      </c>
      <c r="F13" s="68">
        <v>16.1</v>
      </c>
      <c r="G13" s="66">
        <v>65504</v>
      </c>
      <c r="H13" s="66">
        <v>42096</v>
      </c>
      <c r="I13" s="68">
        <v>155.6</v>
      </c>
    </row>
    <row r="14" spans="1:9" ht="14.25">
      <c r="A14" s="53">
        <f aca="true" t="shared" si="0" ref="A14:A23">A13+0.01</f>
        <v>2013.03</v>
      </c>
      <c r="B14" s="49" t="s">
        <v>24</v>
      </c>
      <c r="C14" s="66">
        <v>259000</v>
      </c>
      <c r="D14" s="67">
        <v>3.71</v>
      </c>
      <c r="E14" s="66">
        <v>955</v>
      </c>
      <c r="F14" s="68">
        <v>17.5</v>
      </c>
      <c r="G14" s="66">
        <v>65591</v>
      </c>
      <c r="H14" s="66">
        <v>45840</v>
      </c>
      <c r="I14" s="68">
        <v>143.1</v>
      </c>
    </row>
    <row r="15" spans="1:9" ht="14.25">
      <c r="A15" s="53">
        <f t="shared" si="0"/>
        <v>2013.04</v>
      </c>
      <c r="B15" s="49" t="s">
        <v>25</v>
      </c>
      <c r="C15" s="66">
        <v>268600</v>
      </c>
      <c r="D15" s="67">
        <v>3.73</v>
      </c>
      <c r="E15" s="66">
        <v>993</v>
      </c>
      <c r="F15" s="68">
        <v>18.1</v>
      </c>
      <c r="G15" s="66">
        <v>65683</v>
      </c>
      <c r="H15" s="66">
        <v>47664</v>
      </c>
      <c r="I15" s="68">
        <v>137.8</v>
      </c>
    </row>
    <row r="16" spans="1:9" ht="14.25">
      <c r="A16" s="53">
        <f t="shared" si="0"/>
        <v>2013.05</v>
      </c>
      <c r="B16" s="49" t="s">
        <v>26</v>
      </c>
      <c r="C16" s="66">
        <v>278100</v>
      </c>
      <c r="D16" s="67">
        <v>3.63</v>
      </c>
      <c r="E16" s="66">
        <v>1015</v>
      </c>
      <c r="F16" s="68">
        <v>18.4</v>
      </c>
      <c r="G16" s="66">
        <v>66097</v>
      </c>
      <c r="H16" s="66">
        <v>48720</v>
      </c>
      <c r="I16" s="68">
        <v>135.7</v>
      </c>
    </row>
    <row r="17" spans="1:9" ht="14.25">
      <c r="A17" s="53">
        <f t="shared" si="0"/>
        <v>2013.06</v>
      </c>
      <c r="B17" s="49" t="s">
        <v>27</v>
      </c>
      <c r="C17" s="66">
        <v>284700</v>
      </c>
      <c r="D17" s="67">
        <v>3.73</v>
      </c>
      <c r="E17" s="66">
        <v>1052</v>
      </c>
      <c r="F17" s="68">
        <v>19</v>
      </c>
      <c r="G17" s="66">
        <v>66375</v>
      </c>
      <c r="H17" s="66">
        <v>50496</v>
      </c>
      <c r="I17" s="68">
        <v>131.4</v>
      </c>
    </row>
    <row r="18" spans="1:9" ht="14.25">
      <c r="A18" s="53">
        <f t="shared" si="0"/>
        <v>2013.07</v>
      </c>
      <c r="B18" s="49" t="s">
        <v>28</v>
      </c>
      <c r="C18" s="66">
        <v>289300</v>
      </c>
      <c r="D18" s="67">
        <v>4.22</v>
      </c>
      <c r="E18" s="66">
        <v>1134</v>
      </c>
      <c r="F18" s="68">
        <v>20.5</v>
      </c>
      <c r="G18" s="66">
        <v>66377</v>
      </c>
      <c r="H18" s="66">
        <v>54432</v>
      </c>
      <c r="I18" s="68">
        <v>121.9</v>
      </c>
    </row>
    <row r="19" spans="1:9" ht="14.25">
      <c r="A19" s="53">
        <f t="shared" si="0"/>
        <v>2013.08</v>
      </c>
      <c r="B19" s="49" t="s">
        <v>29</v>
      </c>
      <c r="C19" s="66">
        <v>289000</v>
      </c>
      <c r="D19" s="67">
        <v>4.43</v>
      </c>
      <c r="E19" s="66">
        <v>1162</v>
      </c>
      <c r="F19" s="68">
        <v>20.9</v>
      </c>
      <c r="G19" s="66">
        <v>66638</v>
      </c>
      <c r="H19" s="66">
        <v>55776</v>
      </c>
      <c r="I19" s="68">
        <v>119.5</v>
      </c>
    </row>
    <row r="20" spans="1:9" ht="14.25">
      <c r="A20" s="53">
        <f t="shared" si="0"/>
        <v>2013.09</v>
      </c>
      <c r="B20" s="49" t="s">
        <v>30</v>
      </c>
      <c r="C20" s="66">
        <v>286100</v>
      </c>
      <c r="D20" s="67">
        <v>4.54</v>
      </c>
      <c r="E20" s="66">
        <v>1165</v>
      </c>
      <c r="F20" s="68">
        <v>20.9</v>
      </c>
      <c r="G20" s="66">
        <v>66873</v>
      </c>
      <c r="H20" s="66">
        <v>55920</v>
      </c>
      <c r="I20" s="68">
        <v>119.6</v>
      </c>
    </row>
    <row r="21" spans="1:9" ht="14.25">
      <c r="A21" s="53">
        <f t="shared" si="0"/>
        <v>2013.1</v>
      </c>
      <c r="B21" s="49" t="s">
        <v>31</v>
      </c>
      <c r="C21" s="66">
        <v>285900</v>
      </c>
      <c r="D21" s="67">
        <v>4.46</v>
      </c>
      <c r="E21" s="66">
        <v>1153</v>
      </c>
      <c r="F21" s="68">
        <v>20.7</v>
      </c>
      <c r="G21" s="66">
        <v>66841</v>
      </c>
      <c r="H21" s="66">
        <v>55344</v>
      </c>
      <c r="I21" s="68">
        <v>120.8</v>
      </c>
    </row>
    <row r="22" spans="1:9" ht="14.25">
      <c r="A22" s="53">
        <f t="shared" si="0"/>
        <v>2013.11</v>
      </c>
      <c r="B22" s="49" t="s">
        <v>32</v>
      </c>
      <c r="C22" s="66">
        <v>285100</v>
      </c>
      <c r="D22" s="67">
        <v>4.36</v>
      </c>
      <c r="E22" s="66">
        <v>1137</v>
      </c>
      <c r="F22" s="68">
        <v>20.3</v>
      </c>
      <c r="G22" s="66">
        <v>67142</v>
      </c>
      <c r="H22" s="66">
        <v>54576</v>
      </c>
      <c r="I22" s="68">
        <v>123</v>
      </c>
    </row>
    <row r="23" spans="1:9" ht="14.25">
      <c r="A23" s="53">
        <f t="shared" si="0"/>
        <v>2013.12</v>
      </c>
      <c r="B23" s="49" t="s">
        <v>33</v>
      </c>
      <c r="C23" s="66">
        <v>286200</v>
      </c>
      <c r="D23" s="67">
        <v>4.42</v>
      </c>
      <c r="E23" s="66">
        <v>1149</v>
      </c>
      <c r="F23" s="68">
        <v>20.6</v>
      </c>
      <c r="G23" s="66">
        <v>66961</v>
      </c>
      <c r="H23" s="66">
        <v>55152</v>
      </c>
      <c r="I23" s="68">
        <v>121.4</v>
      </c>
    </row>
    <row r="24" spans="1:9" ht="14.25">
      <c r="A24" s="53">
        <v>2014.01</v>
      </c>
      <c r="B24" s="49" t="s">
        <v>22</v>
      </c>
      <c r="C24" s="66">
        <v>275000</v>
      </c>
      <c r="D24" s="67">
        <v>4.55</v>
      </c>
      <c r="E24" s="66">
        <v>1121</v>
      </c>
      <c r="F24" s="68">
        <v>19.9</v>
      </c>
      <c r="G24" s="66">
        <v>67661</v>
      </c>
      <c r="H24" s="66">
        <v>53808</v>
      </c>
      <c r="I24" s="68">
        <v>125.7</v>
      </c>
    </row>
    <row r="25" spans="1:9" ht="14.25">
      <c r="A25" s="53">
        <f>A24+0.01</f>
        <v>2014.02</v>
      </c>
      <c r="B25" s="49" t="s">
        <v>23</v>
      </c>
      <c r="C25" s="66">
        <v>279800</v>
      </c>
      <c r="D25" s="67">
        <v>4.44</v>
      </c>
      <c r="E25" s="66">
        <v>1126</v>
      </c>
      <c r="F25" s="68">
        <v>19.9</v>
      </c>
      <c r="G25" s="66">
        <v>67906</v>
      </c>
      <c r="H25" s="66">
        <v>54048</v>
      </c>
      <c r="I25" s="68">
        <v>125.6</v>
      </c>
    </row>
    <row r="26" spans="1:9" ht="14.25">
      <c r="A26" s="53">
        <f aca="true" t="shared" si="1" ref="A26:A35">A25+0.01</f>
        <v>2014.03</v>
      </c>
      <c r="B26" s="49" t="s">
        <v>24</v>
      </c>
      <c r="C26" s="66">
        <v>283500</v>
      </c>
      <c r="D26" s="67">
        <v>4.35</v>
      </c>
      <c r="E26" s="66">
        <v>1129</v>
      </c>
      <c r="F26" s="68">
        <v>19.9</v>
      </c>
      <c r="G26" s="66">
        <v>68186</v>
      </c>
      <c r="H26" s="66">
        <v>54192</v>
      </c>
      <c r="I26" s="68">
        <v>125.8</v>
      </c>
    </row>
    <row r="27" spans="1:9" ht="14.25">
      <c r="A27" s="53">
        <f t="shared" si="1"/>
        <v>2014.04</v>
      </c>
      <c r="B27" s="49" t="s">
        <v>25</v>
      </c>
      <c r="C27" s="66">
        <v>290500</v>
      </c>
      <c r="D27" s="67">
        <v>4.38</v>
      </c>
      <c r="E27" s="66">
        <v>1161</v>
      </c>
      <c r="F27" s="68">
        <v>20.4</v>
      </c>
      <c r="G27" s="66">
        <v>68332</v>
      </c>
      <c r="H27" s="66">
        <v>55728</v>
      </c>
      <c r="I27" s="68">
        <v>122.6</v>
      </c>
    </row>
    <row r="28" spans="1:9" ht="14.25">
      <c r="A28" s="53">
        <f t="shared" si="1"/>
        <v>2014.05</v>
      </c>
      <c r="B28" s="49" t="s">
        <v>26</v>
      </c>
      <c r="C28" s="66">
        <v>297200</v>
      </c>
      <c r="D28" s="67">
        <v>4.31</v>
      </c>
      <c r="E28" s="66">
        <v>1178</v>
      </c>
      <c r="F28" s="68">
        <v>20.6</v>
      </c>
      <c r="G28" s="66">
        <v>68521</v>
      </c>
      <c r="H28" s="66">
        <v>56544</v>
      </c>
      <c r="I28" s="68">
        <v>121.2</v>
      </c>
    </row>
    <row r="29" spans="1:9" ht="14.25">
      <c r="A29" s="53">
        <f t="shared" si="1"/>
        <v>2014.06</v>
      </c>
      <c r="B29" s="49" t="s">
        <v>27</v>
      </c>
      <c r="C29" s="66">
        <v>302800</v>
      </c>
      <c r="D29" s="67">
        <v>4.25</v>
      </c>
      <c r="E29" s="66">
        <v>1192</v>
      </c>
      <c r="F29" s="68">
        <v>20.8</v>
      </c>
      <c r="G29" s="66">
        <v>68746</v>
      </c>
      <c r="H29" s="66">
        <v>57216</v>
      </c>
      <c r="I29" s="68">
        <v>120.2</v>
      </c>
    </row>
    <row r="30" spans="1:9" ht="14.25">
      <c r="A30" s="53">
        <f t="shared" si="1"/>
        <v>2014.07</v>
      </c>
      <c r="B30" s="49" t="s">
        <v>28</v>
      </c>
      <c r="C30" s="66">
        <v>306000</v>
      </c>
      <c r="D30" s="67">
        <v>4.26</v>
      </c>
      <c r="E30" s="66">
        <v>1206</v>
      </c>
      <c r="F30" s="68">
        <v>21</v>
      </c>
      <c r="G30" s="66">
        <v>68910</v>
      </c>
      <c r="H30" s="66">
        <v>57888</v>
      </c>
      <c r="I30" s="68">
        <v>119</v>
      </c>
    </row>
    <row r="31" spans="1:9" ht="14.25">
      <c r="A31" s="53">
        <f t="shared" si="1"/>
        <v>2014.08</v>
      </c>
      <c r="B31" s="49" t="s">
        <v>29</v>
      </c>
      <c r="C31" s="66">
        <v>303200</v>
      </c>
      <c r="D31" s="67">
        <v>4.24</v>
      </c>
      <c r="E31" s="66">
        <v>1192</v>
      </c>
      <c r="F31" s="68">
        <v>20.7</v>
      </c>
      <c r="G31" s="66">
        <v>69120</v>
      </c>
      <c r="H31" s="66">
        <v>57216</v>
      </c>
      <c r="I31" s="68">
        <v>120.8</v>
      </c>
    </row>
    <row r="32" spans="1:9" ht="14.25">
      <c r="A32" s="53">
        <f t="shared" si="1"/>
        <v>2014.09</v>
      </c>
      <c r="B32" s="49" t="s">
        <v>30</v>
      </c>
      <c r="C32" s="66">
        <v>297700</v>
      </c>
      <c r="D32" s="67">
        <v>4.21</v>
      </c>
      <c r="E32" s="66">
        <v>1166</v>
      </c>
      <c r="F32" s="68">
        <v>20.2</v>
      </c>
      <c r="G32" s="66">
        <v>69247</v>
      </c>
      <c r="H32" s="66">
        <v>55968</v>
      </c>
      <c r="I32" s="68">
        <v>123.7</v>
      </c>
    </row>
    <row r="33" spans="1:9" ht="14.25">
      <c r="A33" s="53">
        <f t="shared" si="1"/>
        <v>2014.1</v>
      </c>
      <c r="B33" s="49" t="s">
        <v>31</v>
      </c>
      <c r="C33" s="66">
        <v>298600</v>
      </c>
      <c r="D33" s="67">
        <v>4.26</v>
      </c>
      <c r="E33" s="66">
        <v>1177</v>
      </c>
      <c r="F33" s="68">
        <v>20.3</v>
      </c>
      <c r="G33" s="66">
        <v>69451</v>
      </c>
      <c r="H33" s="66">
        <v>56496</v>
      </c>
      <c r="I33" s="68">
        <v>122.9</v>
      </c>
    </row>
    <row r="34" spans="1:9" ht="14.25">
      <c r="A34" s="53">
        <f t="shared" si="1"/>
        <v>2014.11</v>
      </c>
      <c r="B34" s="49" t="s">
        <v>32</v>
      </c>
      <c r="C34" s="66">
        <v>297700</v>
      </c>
      <c r="D34" s="67">
        <v>4.16</v>
      </c>
      <c r="E34" s="66">
        <v>1159</v>
      </c>
      <c r="F34" s="68">
        <v>20</v>
      </c>
      <c r="G34" s="66">
        <v>69602</v>
      </c>
      <c r="H34" s="66">
        <v>55632</v>
      </c>
      <c r="I34" s="68">
        <v>125.1</v>
      </c>
    </row>
    <row r="35" spans="1:9" ht="14.25">
      <c r="A35" s="53">
        <f t="shared" si="1"/>
        <v>2014.12</v>
      </c>
      <c r="B35" s="49" t="s">
        <v>33</v>
      </c>
      <c r="C35" s="66">
        <v>299300</v>
      </c>
      <c r="D35" s="67">
        <v>4.16</v>
      </c>
      <c r="E35" s="66">
        <v>1165</v>
      </c>
      <c r="F35" s="68">
        <v>20.1</v>
      </c>
      <c r="G35" s="66">
        <v>69653</v>
      </c>
      <c r="H35" s="66">
        <v>55920</v>
      </c>
      <c r="I35" s="68">
        <v>124.6</v>
      </c>
    </row>
    <row r="36" spans="1:9" ht="14.25">
      <c r="A36" s="53">
        <f>A24+1</f>
        <v>2015.01</v>
      </c>
      <c r="B36" s="49" t="s">
        <v>22</v>
      </c>
      <c r="C36" s="66">
        <v>290500</v>
      </c>
      <c r="D36" s="67">
        <v>4.02</v>
      </c>
      <c r="E36" s="66">
        <v>1112</v>
      </c>
      <c r="F36" s="68">
        <v>19</v>
      </c>
      <c r="G36" s="66">
        <v>70120</v>
      </c>
      <c r="H36" s="66">
        <v>53376</v>
      </c>
      <c r="I36" s="68">
        <v>131.4</v>
      </c>
    </row>
    <row r="37" spans="1:9" ht="14.25">
      <c r="A37" s="53">
        <f aca="true" t="shared" si="2" ref="A37:A43">A25+1</f>
        <v>2015.02</v>
      </c>
      <c r="B37" s="49" t="s">
        <v>23</v>
      </c>
      <c r="C37" s="66">
        <v>290100</v>
      </c>
      <c r="D37" s="67">
        <v>3.9</v>
      </c>
      <c r="E37" s="66">
        <v>1095</v>
      </c>
      <c r="F37" s="68">
        <v>18.7</v>
      </c>
      <c r="G37" s="66">
        <v>70308</v>
      </c>
      <c r="H37" s="66">
        <v>52560</v>
      </c>
      <c r="I37" s="68">
        <v>133.8</v>
      </c>
    </row>
    <row r="38" spans="1:9" ht="14.25">
      <c r="A38" s="53">
        <f t="shared" si="2"/>
        <v>2015.03</v>
      </c>
      <c r="B38" s="49" t="s">
        <v>24</v>
      </c>
      <c r="C38" s="66">
        <v>304000</v>
      </c>
      <c r="D38" s="67">
        <v>3.94</v>
      </c>
      <c r="E38" s="66">
        <v>1153</v>
      </c>
      <c r="F38" s="68">
        <v>19.7</v>
      </c>
      <c r="G38" s="66">
        <v>70410</v>
      </c>
      <c r="H38" s="66">
        <v>55344</v>
      </c>
      <c r="I38" s="68">
        <v>127.2</v>
      </c>
    </row>
    <row r="39" spans="1:9" ht="14.25">
      <c r="A39" s="53">
        <f t="shared" si="2"/>
        <v>2015.04</v>
      </c>
      <c r="B39" s="49" t="s">
        <v>25</v>
      </c>
      <c r="C39" s="66">
        <v>316900</v>
      </c>
      <c r="D39" s="67">
        <v>3.93</v>
      </c>
      <c r="E39" s="66">
        <v>1200</v>
      </c>
      <c r="F39" s="68">
        <v>20.3</v>
      </c>
      <c r="G39" s="66">
        <v>70804</v>
      </c>
      <c r="H39" s="66">
        <v>57600</v>
      </c>
      <c r="I39" s="68">
        <v>122.9</v>
      </c>
    </row>
    <row r="40" spans="1:9" ht="14.25">
      <c r="A40" s="53">
        <f t="shared" si="2"/>
        <v>2015.05</v>
      </c>
      <c r="B40" s="49" t="s">
        <v>26</v>
      </c>
      <c r="C40" s="66">
        <v>325800</v>
      </c>
      <c r="D40" s="67">
        <v>3.89</v>
      </c>
      <c r="E40" s="66">
        <v>1228</v>
      </c>
      <c r="F40" s="68">
        <v>20.7</v>
      </c>
      <c r="G40" s="66">
        <v>71134</v>
      </c>
      <c r="H40" s="66">
        <v>58944</v>
      </c>
      <c r="I40" s="68">
        <v>120.7</v>
      </c>
    </row>
    <row r="41" spans="1:9" ht="14.25">
      <c r="A41" s="53">
        <f t="shared" si="2"/>
        <v>2015.06</v>
      </c>
      <c r="B41" s="49" t="s">
        <v>27</v>
      </c>
      <c r="C41" s="66">
        <v>331300</v>
      </c>
      <c r="D41" s="67">
        <v>4.03</v>
      </c>
      <c r="E41" s="66">
        <v>1270</v>
      </c>
      <c r="F41" s="68">
        <v>21.4</v>
      </c>
      <c r="G41" s="66">
        <v>71351</v>
      </c>
      <c r="H41" s="66">
        <v>60960</v>
      </c>
      <c r="I41" s="68">
        <v>117</v>
      </c>
    </row>
    <row r="42" spans="1:9" ht="14.25">
      <c r="A42" s="53">
        <f t="shared" si="2"/>
        <v>2015.07</v>
      </c>
      <c r="B42" s="49" t="s">
        <v>28</v>
      </c>
      <c r="C42" s="66">
        <v>329300</v>
      </c>
      <c r="D42" s="67">
        <v>4.21</v>
      </c>
      <c r="E42" s="66">
        <v>1290</v>
      </c>
      <c r="F42" s="68">
        <v>21.6</v>
      </c>
      <c r="G42" s="66">
        <v>71556</v>
      </c>
      <c r="H42" s="66">
        <v>61920</v>
      </c>
      <c r="I42" s="68">
        <v>115.6</v>
      </c>
    </row>
    <row r="43" spans="1:9" ht="14.25">
      <c r="A43" s="53">
        <f t="shared" si="2"/>
        <v>2015.08</v>
      </c>
      <c r="B43" s="49" t="s">
        <v>29</v>
      </c>
      <c r="C43" s="66">
        <v>322000</v>
      </c>
      <c r="D43" s="67">
        <v>4.16</v>
      </c>
      <c r="E43" s="66">
        <v>1254</v>
      </c>
      <c r="F43" s="68">
        <v>21</v>
      </c>
      <c r="G43" s="66">
        <v>71731</v>
      </c>
      <c r="H43" s="66">
        <v>60192</v>
      </c>
      <c r="I43" s="68">
        <v>119.2</v>
      </c>
    </row>
    <row r="44" spans="1:9" ht="14.25">
      <c r="A44" s="58">
        <v>2015.09</v>
      </c>
      <c r="B44" s="49" t="s">
        <v>30</v>
      </c>
      <c r="C44" s="66">
        <v>322200</v>
      </c>
      <c r="D44" s="67">
        <v>4.09</v>
      </c>
      <c r="E44" s="66">
        <v>1244</v>
      </c>
      <c r="F44" s="68">
        <v>20.8</v>
      </c>
      <c r="G44" s="66">
        <v>71821</v>
      </c>
      <c r="H44" s="66">
        <v>59712</v>
      </c>
      <c r="I44" s="68">
        <v>120.3</v>
      </c>
    </row>
    <row r="45" spans="1:9" ht="14.25">
      <c r="A45" s="58">
        <v>2015.1</v>
      </c>
      <c r="B45" s="49" t="s">
        <v>31</v>
      </c>
      <c r="C45" s="66">
        <v>324200</v>
      </c>
      <c r="D45" s="67">
        <v>4.02</v>
      </c>
      <c r="E45" s="66">
        <v>1241</v>
      </c>
      <c r="F45" s="68">
        <v>20.7</v>
      </c>
      <c r="G45" s="66">
        <v>72049</v>
      </c>
      <c r="H45" s="66">
        <v>59568</v>
      </c>
      <c r="I45" s="68">
        <v>121</v>
      </c>
    </row>
    <row r="46" spans="1:9" ht="14.25">
      <c r="A46" s="58">
        <v>2015.11</v>
      </c>
      <c r="B46" s="49" t="s">
        <v>32</v>
      </c>
      <c r="C46" s="66">
        <v>321700</v>
      </c>
      <c r="D46" s="67">
        <v>3.92</v>
      </c>
      <c r="E46" s="66">
        <v>1217</v>
      </c>
      <c r="F46" s="68">
        <v>20.2</v>
      </c>
      <c r="G46" s="66">
        <v>72191</v>
      </c>
      <c r="H46" s="66">
        <v>58416</v>
      </c>
      <c r="I46" s="68">
        <v>123.6</v>
      </c>
    </row>
    <row r="47" spans="1:9" ht="14.25">
      <c r="A47" s="58">
        <v>2015.12</v>
      </c>
      <c r="B47" s="49" t="s">
        <v>33</v>
      </c>
      <c r="C47" s="66">
        <v>324900</v>
      </c>
      <c r="D47" s="67">
        <v>4.11</v>
      </c>
      <c r="E47" s="66">
        <v>1257</v>
      </c>
      <c r="F47" s="68">
        <v>20.8</v>
      </c>
      <c r="G47" s="66">
        <v>72390</v>
      </c>
      <c r="H47" s="66">
        <v>60336</v>
      </c>
      <c r="I47" s="68">
        <v>120</v>
      </c>
    </row>
    <row r="48" spans="1:9" ht="14.25">
      <c r="A48" s="58">
        <v>2016.01</v>
      </c>
      <c r="B48" s="49" t="s">
        <v>22</v>
      </c>
      <c r="C48" s="66">
        <v>313400</v>
      </c>
      <c r="D48" s="67">
        <v>4.09</v>
      </c>
      <c r="E48" s="66">
        <v>1210</v>
      </c>
      <c r="F48" s="68">
        <v>19.9</v>
      </c>
      <c r="G48" s="66">
        <v>72844</v>
      </c>
      <c r="H48" s="66">
        <v>58080</v>
      </c>
      <c r="I48" s="68">
        <v>125.4</v>
      </c>
    </row>
    <row r="49" spans="1:9" ht="14.25">
      <c r="A49" s="58">
        <v>2016.02</v>
      </c>
      <c r="B49" s="49" t="s">
        <v>23</v>
      </c>
      <c r="C49" s="66">
        <v>312300</v>
      </c>
      <c r="D49" s="67">
        <v>4</v>
      </c>
      <c r="E49" s="66">
        <v>1193</v>
      </c>
      <c r="F49" s="68">
        <v>19.7</v>
      </c>
      <c r="G49" s="66">
        <v>72773</v>
      </c>
      <c r="H49" s="66">
        <v>57264</v>
      </c>
      <c r="I49" s="68">
        <v>127.1</v>
      </c>
    </row>
    <row r="50" spans="1:9" ht="14.25">
      <c r="A50" s="58">
        <v>2016.03</v>
      </c>
      <c r="B50" s="49" t="s">
        <v>24</v>
      </c>
      <c r="C50" s="66">
        <v>322500</v>
      </c>
      <c r="D50" s="67">
        <v>3.83</v>
      </c>
      <c r="E50" s="66">
        <v>1207</v>
      </c>
      <c r="F50" s="68">
        <v>19.9</v>
      </c>
      <c r="G50" s="66">
        <v>72928</v>
      </c>
      <c r="H50" s="66">
        <v>57936</v>
      </c>
      <c r="I50" s="68">
        <v>125.9</v>
      </c>
    </row>
    <row r="51" spans="1:9" ht="14.25">
      <c r="A51" s="58">
        <v>2016.04</v>
      </c>
      <c r="B51" s="49" t="s">
        <v>25</v>
      </c>
      <c r="C51" s="66">
        <v>337800</v>
      </c>
      <c r="D51" s="67">
        <v>3.84</v>
      </c>
      <c r="E51" s="66">
        <v>1265</v>
      </c>
      <c r="F51" s="68">
        <v>20.7</v>
      </c>
      <c r="G51" s="66">
        <v>73242</v>
      </c>
      <c r="H51" s="66">
        <v>60720</v>
      </c>
      <c r="I51" s="68">
        <v>120.6</v>
      </c>
    </row>
    <row r="52" spans="1:9" ht="14.25">
      <c r="A52" s="58">
        <v>2016.05</v>
      </c>
      <c r="B52" s="49" t="s">
        <v>26</v>
      </c>
      <c r="C52" s="66">
        <v>347700</v>
      </c>
      <c r="D52" s="67">
        <v>3.81</v>
      </c>
      <c r="E52" s="66">
        <v>1298</v>
      </c>
      <c r="F52" s="68">
        <v>21.2</v>
      </c>
      <c r="G52" s="66">
        <v>73404</v>
      </c>
      <c r="H52" s="66">
        <v>62304</v>
      </c>
      <c r="I52" s="68">
        <v>117.8</v>
      </c>
    </row>
    <row r="53" spans="1:9" ht="14.25">
      <c r="A53" s="58">
        <v>2016.06</v>
      </c>
      <c r="B53" s="49" t="s">
        <v>27</v>
      </c>
      <c r="C53" s="66">
        <v>355600</v>
      </c>
      <c r="D53" s="67">
        <v>3.82</v>
      </c>
      <c r="E53" s="66">
        <v>1329</v>
      </c>
      <c r="F53" s="68">
        <v>21.7</v>
      </c>
      <c r="G53" s="66">
        <v>73605</v>
      </c>
      <c r="H53" s="66">
        <v>63792</v>
      </c>
      <c r="I53" s="68">
        <v>115.4</v>
      </c>
    </row>
    <row r="54" spans="1:9" ht="14.25">
      <c r="A54" s="58">
        <v>2016.07</v>
      </c>
      <c r="B54" s="49" t="s">
        <v>28</v>
      </c>
      <c r="C54" s="66">
        <v>349600</v>
      </c>
      <c r="D54" s="67">
        <v>3.75</v>
      </c>
      <c r="E54" s="66">
        <v>1295</v>
      </c>
      <c r="F54" s="68">
        <v>21.1</v>
      </c>
      <c r="G54" s="66">
        <v>73763</v>
      </c>
      <c r="H54" s="66">
        <v>62160</v>
      </c>
      <c r="I54" s="68">
        <v>118.7</v>
      </c>
    </row>
    <row r="55" spans="1:9" ht="14.25">
      <c r="A55" s="58">
        <v>2016.08</v>
      </c>
      <c r="B55" s="49" t="s">
        <v>29</v>
      </c>
      <c r="C55" s="66">
        <v>350100</v>
      </c>
      <c r="D55" s="67">
        <v>3.72</v>
      </c>
      <c r="E55" s="66">
        <v>1292</v>
      </c>
      <c r="F55" s="68">
        <v>21</v>
      </c>
      <c r="G55" s="66">
        <v>73909</v>
      </c>
      <c r="H55" s="66">
        <v>62016</v>
      </c>
      <c r="I55" s="68">
        <v>119.2</v>
      </c>
    </row>
    <row r="56" spans="3:9" ht="14.25">
      <c r="C56" s="66"/>
      <c r="D56" s="67"/>
      <c r="E56" s="66"/>
      <c r="F56" s="68"/>
      <c r="G56" s="66"/>
      <c r="H56" s="66"/>
      <c r="I56" s="68"/>
    </row>
    <row r="57" spans="3:9" ht="14.25">
      <c r="C57" s="66"/>
      <c r="D57" s="67"/>
      <c r="E57" s="66"/>
      <c r="F57" s="68"/>
      <c r="G57" s="66"/>
      <c r="H57" s="66"/>
      <c r="I57" s="68"/>
    </row>
    <row r="58" spans="3:9" ht="14.25">
      <c r="C58" s="66"/>
      <c r="D58" s="67"/>
      <c r="E58" s="66"/>
      <c r="F58" s="68"/>
      <c r="G58" s="66"/>
      <c r="H58" s="66"/>
      <c r="I58" s="68"/>
    </row>
    <row r="59" spans="3:9" ht="14.25">
      <c r="C59" s="66"/>
      <c r="D59" s="67"/>
      <c r="E59" s="66"/>
      <c r="F59" s="68"/>
      <c r="G59" s="66"/>
      <c r="H59" s="66"/>
      <c r="I59" s="68"/>
    </row>
    <row r="60" spans="3:9" ht="14.25">
      <c r="C60" s="66"/>
      <c r="D60" s="67"/>
      <c r="E60" s="66"/>
      <c r="F60" s="68"/>
      <c r="G60" s="66"/>
      <c r="H60" s="66"/>
      <c r="I60" s="68"/>
    </row>
    <row r="61" spans="3:9" ht="14.25">
      <c r="C61" s="66"/>
      <c r="D61" s="67"/>
      <c r="E61" s="66"/>
      <c r="F61" s="68"/>
      <c r="G61" s="66"/>
      <c r="H61" s="66"/>
      <c r="I61" s="68"/>
    </row>
    <row r="62" spans="3:9" ht="14.25">
      <c r="C62" s="66"/>
      <c r="D62" s="67"/>
      <c r="E62" s="66"/>
      <c r="F62" s="68"/>
      <c r="G62" s="66"/>
      <c r="H62" s="66"/>
      <c r="I62" s="6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Hale</dc:creator>
  <cp:keywords/>
  <dc:description/>
  <cp:lastModifiedBy>Meredith Dunn</cp:lastModifiedBy>
  <dcterms:created xsi:type="dcterms:W3CDTF">2012-10-10T13:11:00Z</dcterms:created>
  <dcterms:modified xsi:type="dcterms:W3CDTF">2016-10-13T13:26:57Z</dcterms:modified>
  <cp:category/>
  <cp:version/>
  <cp:contentType/>
  <cp:contentStatus/>
</cp:coreProperties>
</file>